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7320" activeTab="0"/>
  </bookViews>
  <sheets>
    <sheet name="Center Services" sheetId="1" r:id="rId1"/>
    <sheet name="HDM" sheetId="2" r:id="rId2"/>
    <sheet name="Apprise" sheetId="3" r:id="rId3"/>
    <sheet name="Telecenter" sheetId="4" r:id="rId4"/>
    <sheet name="Care Mngt" sheetId="5" r:id="rId5"/>
    <sheet name="Assessment" sheetId="6" r:id="rId6"/>
    <sheet name="Protective Services" sheetId="7" r:id="rId7"/>
    <sheet name="Guardianship" sheetId="8" r:id="rId8"/>
    <sheet name="Legal" sheetId="9" r:id="rId9"/>
    <sheet name="In-Kind" sheetId="10" r:id="rId10"/>
    <sheet name="Cash Match" sheetId="11" r:id="rId11"/>
  </sheets>
  <definedNames>
    <definedName name="YTD">'Center Services'!$P$13:$P$73</definedName>
  </definedNames>
  <calcPr fullCalcOnLoad="1"/>
</workbook>
</file>

<file path=xl/sharedStrings.xml><?xml version="1.0" encoding="utf-8"?>
<sst xmlns="http://schemas.openxmlformats.org/spreadsheetml/2006/main" count="955" uniqueCount="235">
  <si>
    <t>COMPARISON OF BUDGETED AND ACTUAL EXPENDITURES</t>
  </si>
  <si>
    <t>BUDGET</t>
  </si>
  <si>
    <t>AMOUNTS</t>
  </si>
  <si>
    <t>REMAINING</t>
  </si>
  <si>
    <t>EXPENDITURES</t>
  </si>
  <si>
    <t>EXPENSES</t>
  </si>
  <si>
    <t>BALANCES</t>
  </si>
  <si>
    <t>SPENT</t>
  </si>
  <si>
    <t>Communication</t>
  </si>
  <si>
    <t>Contract Services</t>
  </si>
  <si>
    <t>Occupancy</t>
  </si>
  <si>
    <t>Transportation</t>
  </si>
  <si>
    <t>Supplies/M&amp;E</t>
  </si>
  <si>
    <t>Other Operating</t>
  </si>
  <si>
    <t>Total I&amp;R</t>
  </si>
  <si>
    <t>Total Outreach</t>
  </si>
  <si>
    <t>Total Cong. Meals</t>
  </si>
  <si>
    <t>ACCOUNT #</t>
  </si>
  <si>
    <t>Total HDM</t>
  </si>
  <si>
    <t>CENTER SERVICES</t>
  </si>
  <si>
    <t>HOME DELIVERED MEALS</t>
  </si>
  <si>
    <t xml:space="preserve">Total Center </t>
  </si>
  <si>
    <t>TO DATE</t>
  </si>
  <si>
    <t>CONTRACT</t>
  </si>
  <si>
    <t>%</t>
  </si>
  <si>
    <t xml:space="preserve">Total Center Services </t>
  </si>
  <si>
    <t>CARE MANAGEMENT</t>
  </si>
  <si>
    <t>Total Care Management</t>
  </si>
  <si>
    <t>Total Care Mngt</t>
  </si>
  <si>
    <t xml:space="preserve">Total SFC Care Mngt </t>
  </si>
  <si>
    <t>Total FFC Care Mngt</t>
  </si>
  <si>
    <t>Total Pre-Adm Assessment</t>
  </si>
  <si>
    <t>Total Assessment</t>
  </si>
  <si>
    <t>PROTECTIVE SERVICES</t>
  </si>
  <si>
    <t>Total Protective Services</t>
  </si>
  <si>
    <t>Total Care Mngt Prot. Svs</t>
  </si>
  <si>
    <t>Total Prot. Svs Intake/Invest</t>
  </si>
  <si>
    <t>PROVIDER</t>
  </si>
  <si>
    <t>REIMBURSEMENT</t>
  </si>
  <si>
    <t>LEGAL</t>
  </si>
  <si>
    <t>Total Legal Services</t>
  </si>
  <si>
    <t>GUARDIANSHIP</t>
  </si>
  <si>
    <t>IN-KIND</t>
  </si>
  <si>
    <t>COMPARISON OF BUDGETED AND ACTUAL IN-KIND EXPENDITURES</t>
  </si>
  <si>
    <t>Center Services</t>
  </si>
  <si>
    <t>Assessments</t>
  </si>
  <si>
    <t>Care Mgnt Prot. Svs.</t>
  </si>
  <si>
    <t>I&amp;R</t>
  </si>
  <si>
    <t>Apprise</t>
  </si>
  <si>
    <t>Outreach</t>
  </si>
  <si>
    <t>Prot. Svs. Intake/Invest</t>
  </si>
  <si>
    <t>Legal</t>
  </si>
  <si>
    <t>Volunteer</t>
  </si>
  <si>
    <t>Cong. Meals</t>
  </si>
  <si>
    <t>Home Delivered Meals</t>
  </si>
  <si>
    <t>Adult Day Care</t>
  </si>
  <si>
    <t>Health Promotion</t>
  </si>
  <si>
    <t>CASH MATCH</t>
  </si>
  <si>
    <t>COMPARISON OF BUDGETED AND ACTUAL CASH MATCH EXPENDITURES</t>
  </si>
  <si>
    <t>CASH</t>
  </si>
  <si>
    <t>Fixed Assets</t>
  </si>
  <si>
    <t>Total Legal</t>
  </si>
  <si>
    <t xml:space="preserve">Total Cash Match </t>
  </si>
  <si>
    <t>CONTRACT NUMBER</t>
  </si>
  <si>
    <t>Total Guardianship</t>
  </si>
  <si>
    <t>APPRISE</t>
  </si>
  <si>
    <t>Total In-Kind Expenditures</t>
  </si>
  <si>
    <t>Total Assessment  CBS l</t>
  </si>
  <si>
    <t>Care Management</t>
  </si>
  <si>
    <t>APPRISE TELECENTER</t>
  </si>
  <si>
    <t>Total Apprise Telecenter</t>
  </si>
  <si>
    <t>Total Apprise</t>
  </si>
  <si>
    <t>Total Volunteer</t>
  </si>
  <si>
    <t>Benefits</t>
  </si>
  <si>
    <t>Salaries</t>
  </si>
  <si>
    <t>ASSESSMENT</t>
  </si>
  <si>
    <t>FISCAL YEAR 20XX/20XX</t>
  </si>
  <si>
    <t>07/XX</t>
  </si>
  <si>
    <t>08/XX</t>
  </si>
  <si>
    <t>9/XX</t>
  </si>
  <si>
    <t>10/XX</t>
  </si>
  <si>
    <t>11/XX</t>
  </si>
  <si>
    <t>12/XX</t>
  </si>
  <si>
    <t>01/XX</t>
  </si>
  <si>
    <t>02/XX</t>
  </si>
  <si>
    <t>03/XX</t>
  </si>
  <si>
    <t>04/XX</t>
  </si>
  <si>
    <t>05/XX</t>
  </si>
  <si>
    <t>06/XX</t>
  </si>
  <si>
    <t>25900XXX.63010.250.2000</t>
  </si>
  <si>
    <t>25900XXX.63010.250.3000</t>
  </si>
  <si>
    <t>25900XXX.63010.250.4000</t>
  </si>
  <si>
    <t>25900XXX.63010.250.3300</t>
  </si>
  <si>
    <t>25900XXX.63010.250.3400</t>
  </si>
  <si>
    <t>25900XXX.63010.250.5000</t>
  </si>
  <si>
    <t>25900XXX.63010.250.6000</t>
  </si>
  <si>
    <t>25900XXX.63010.250.7000</t>
  </si>
  <si>
    <t>25900XXX.63010.250</t>
  </si>
  <si>
    <t>25900XXX.63010.320.2000</t>
  </si>
  <si>
    <t>25900XXX.63010.320.3000</t>
  </si>
  <si>
    <t>25900XXX.63010.320.3300</t>
  </si>
  <si>
    <t>25900XXX.63010.320.3400</t>
  </si>
  <si>
    <t>25900XXX.63010.320.4000</t>
  </si>
  <si>
    <t>25900XXX.63010.320.5000</t>
  </si>
  <si>
    <t>25900XXX.63010.320.6000</t>
  </si>
  <si>
    <t>25900XXX.63010.320.7000</t>
  </si>
  <si>
    <t>25900XXX.63010.320</t>
  </si>
  <si>
    <t>25900XXX.63010.330.2000</t>
  </si>
  <si>
    <t>25900XXX.63010.330.3000</t>
  </si>
  <si>
    <t>25900XXX.63010.330.3300</t>
  </si>
  <si>
    <t>25900XXX.63010.330.3400</t>
  </si>
  <si>
    <t>25900XXX.63010.330.4000</t>
  </si>
  <si>
    <t>25900XXX.63010.330.5000</t>
  </si>
  <si>
    <t>25900XXX.63010.330.6000</t>
  </si>
  <si>
    <t>25900XXX.63010.330.7000</t>
  </si>
  <si>
    <t>25900XXX.63010.330</t>
  </si>
  <si>
    <t>25900XXX.63010.380.2000</t>
  </si>
  <si>
    <t>25900XXX.63010.380.3000</t>
  </si>
  <si>
    <t>25900XXX.63010.380.3300</t>
  </si>
  <si>
    <t>25900XXX.63010.380.3400</t>
  </si>
  <si>
    <t>25900XXX.63010.380.4000</t>
  </si>
  <si>
    <t>25900XXX.63010.380.5000</t>
  </si>
  <si>
    <t>25900XXX.63010.380.6000</t>
  </si>
  <si>
    <t>25900XXX.63010.380.7000</t>
  </si>
  <si>
    <t>25900XXX.63010.380</t>
  </si>
  <si>
    <t>25900XXX.63010.400.2000</t>
  </si>
  <si>
    <t>25900XXX.63010.400.3000</t>
  </si>
  <si>
    <t>25900XXX.63010.400.3300</t>
  </si>
  <si>
    <t>25900XXX.63010.400.3400</t>
  </si>
  <si>
    <t>25900XXX.63010.400.4000</t>
  </si>
  <si>
    <t>25900XXX.63010.400.5000</t>
  </si>
  <si>
    <t>25900XXX.63010.400.6000</t>
  </si>
  <si>
    <t>25900XXX.63010.400.7000</t>
  </si>
  <si>
    <t>25900XXX.63010.400</t>
  </si>
  <si>
    <t>25900XXX.63010.520.2000</t>
  </si>
  <si>
    <t>25900XXX.63010.520.3000</t>
  </si>
  <si>
    <t>25900XXX.63010.520.3300</t>
  </si>
  <si>
    <t>25900XXX.63010.520.3400</t>
  </si>
  <si>
    <t>25900XXX.63010.520.4000</t>
  </si>
  <si>
    <t>25900XXX.63010.520.5000</t>
  </si>
  <si>
    <t>25900XXX.63010.520.6000</t>
  </si>
  <si>
    <t>25900XXX.63010.520.7000</t>
  </si>
  <si>
    <t>25900XXX.63010.520</t>
  </si>
  <si>
    <t>25900XXX.63010.321.2000</t>
  </si>
  <si>
    <t>25900XXX.63010.321.3000</t>
  </si>
  <si>
    <t>25900XXX.63010.321.3300</t>
  </si>
  <si>
    <t>25900XXX.63010.321.3400</t>
  </si>
  <si>
    <t>25900XXX.63010.321.4000</t>
  </si>
  <si>
    <t>25900XXX.63010.321.5000</t>
  </si>
  <si>
    <t>25900XXX.63010.321.6000</t>
  </si>
  <si>
    <t>25900XXX.63010.321.7000</t>
  </si>
  <si>
    <t>25900XXX.63010.321</t>
  </si>
  <si>
    <t>25900XXX.63010.300.2000</t>
  </si>
  <si>
    <t>25900XXX.63010.300.3000</t>
  </si>
  <si>
    <t>25900XXX.63010.300.3300</t>
  </si>
  <si>
    <t>25900XXX.63010.300.3400</t>
  </si>
  <si>
    <t>25900XXX.63010.300.4000</t>
  </si>
  <si>
    <t>25900XXX.63010.300.5000</t>
  </si>
  <si>
    <t>25900XXX.63010.300.6000</t>
  </si>
  <si>
    <t>25900XXX.63010.300.7000</t>
  </si>
  <si>
    <t>25900XXX.63010.300</t>
  </si>
  <si>
    <t>25900XXX.63010.302.2000</t>
  </si>
  <si>
    <t>25900XXX.63010.302.3000</t>
  </si>
  <si>
    <t>25900XXX.63010.302.3300</t>
  </si>
  <si>
    <t>25900XXX.63010.302.3400</t>
  </si>
  <si>
    <t>25900XXX.63010.302.4000</t>
  </si>
  <si>
    <t>25900XXX.63010.302.5000</t>
  </si>
  <si>
    <t>25900XXX.63010.302.6000</t>
  </si>
  <si>
    <t>25900XXX.63010.302.7000</t>
  </si>
  <si>
    <t>25900XXX.63010.302</t>
  </si>
  <si>
    <t>25900XXX.63010.306.2000</t>
  </si>
  <si>
    <t>25900XXX.63010.306.3000</t>
  </si>
  <si>
    <t>25900XXX.63010.306.3300</t>
  </si>
  <si>
    <t>25900XXX.63010.306.3400</t>
  </si>
  <si>
    <t>25900XXX.63010.306.4000</t>
  </si>
  <si>
    <t>25900XXX.63010.306.5000</t>
  </si>
  <si>
    <t>25900XXX.63010.306.6000</t>
  </si>
  <si>
    <t>25900XXX.63010.306.7000</t>
  </si>
  <si>
    <t>25900XXX.63010.306</t>
  </si>
  <si>
    <t>25900XXX.63010.290.2000</t>
  </si>
  <si>
    <t>25900XXX.63010.290.3000</t>
  </si>
  <si>
    <t>25900XXX.63010.290.3300</t>
  </si>
  <si>
    <t>25900XXX.63010.290.3400</t>
  </si>
  <si>
    <t>25900XXX.63010.290.4000</t>
  </si>
  <si>
    <t>25900XXX.63010.290.5000</t>
  </si>
  <si>
    <t>25900XXX.63010.290.6000</t>
  </si>
  <si>
    <t>25900XXX.63010.290.7000</t>
  </si>
  <si>
    <t>25900XXX.63010.290</t>
  </si>
  <si>
    <t>25900XXX.63010.291.2000</t>
  </si>
  <si>
    <t>25900XXX.63010.291.3000</t>
  </si>
  <si>
    <t>25900XXX.63010.291.3300</t>
  </si>
  <si>
    <t>25900XXX.63010.291.3400</t>
  </si>
  <si>
    <t>25900XXX.63010.291.4000</t>
  </si>
  <si>
    <t>25900XXX.63010.291.5000</t>
  </si>
  <si>
    <t>25900XXX.63010.291.6000</t>
  </si>
  <si>
    <t>25900XXX.63010.291.7000</t>
  </si>
  <si>
    <t>25900XXX.63010.291</t>
  </si>
  <si>
    <t>25900XXX.63010.303.2000</t>
  </si>
  <si>
    <t>25900XXX.63010.303.3000</t>
  </si>
  <si>
    <t>25900XXX.63010.303.3300</t>
  </si>
  <si>
    <t>25900XXX.63010.303.3400</t>
  </si>
  <si>
    <t>25900XXX.63010.303.4000</t>
  </si>
  <si>
    <t>25900XXX.63010.303.5000</t>
  </si>
  <si>
    <t>25900XXX.63010.303.6000</t>
  </si>
  <si>
    <t>25900XXX.63010.303.7000</t>
  </si>
  <si>
    <t>25900XXX.63010.303</t>
  </si>
  <si>
    <t>25900XXX.63010.350.2000</t>
  </si>
  <si>
    <t>25900XXX.63010.350.3000</t>
  </si>
  <si>
    <t>25900XXX.63010.350.3300</t>
  </si>
  <si>
    <t>25900XXX.63010.350.3400</t>
  </si>
  <si>
    <t>25900XXX.63010.350.4000</t>
  </si>
  <si>
    <t>25900XXX.63010.350.5000</t>
  </si>
  <si>
    <t>25900XXX.63010.350.6000</t>
  </si>
  <si>
    <t>25900XXX.63010.350.7000</t>
  </si>
  <si>
    <t>25900XXX.63010.350</t>
  </si>
  <si>
    <t>25900XXX.63010.830.2000</t>
  </si>
  <si>
    <t>25900XXX.63010.830.3000</t>
  </si>
  <si>
    <t>25900XXX.63010.830.3300</t>
  </si>
  <si>
    <t>25900XXX.63010.830.3400</t>
  </si>
  <si>
    <t>25900XXX.63010.830.4000</t>
  </si>
  <si>
    <t>25900XXX.63010.830.5000</t>
  </si>
  <si>
    <t>25900XXX.63010.830.6000</t>
  </si>
  <si>
    <t>25900XXX.63010.830.7000</t>
  </si>
  <si>
    <t>25900XXX.63010.830</t>
  </si>
  <si>
    <t>25900XXX.63010.370.2000</t>
  </si>
  <si>
    <t>25900XXX.63010.370.3000</t>
  </si>
  <si>
    <t>25900XXX.63010.370.3300</t>
  </si>
  <si>
    <t>25900XXX.63010.370.3400</t>
  </si>
  <si>
    <t>25900XXX.63010.370.4000</t>
  </si>
  <si>
    <t>25900XXX.63010.370.5000</t>
  </si>
  <si>
    <t>25900XXX.63010.370.6000</t>
  </si>
  <si>
    <t>25900XXX.63010.370.7000</t>
  </si>
  <si>
    <t>25900XXX.63010.370</t>
  </si>
  <si>
    <t>25900XXX.63010.251.2000</t>
  </si>
  <si>
    <t>25900XXX.63010.610.2000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</si>
</sst>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quot;$&quot;#,##0.0_);\(&quot;$&quot;#,##0.0\)"/>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11">
    <font>
      <sz val="10"/>
      <name val="Arial"/>
      <family val="0"/>
    </font>
    <font>
      <b/>
      <sz val="10"/>
      <name val="Arial"/>
      <family val="0"/>
    </font>
    <font>
      <i/>
      <sz val="10"/>
      <name val="Arial"/>
      <family val="0"/>
    </font>
    <font>
      <b/>
      <i/>
      <sz val="10"/>
      <name val="Arial"/>
      <family val="0"/>
    </font>
    <font>
      <sz val="12"/>
      <name val="Arial"/>
      <family val="0"/>
    </font>
    <font>
      <b/>
      <sz val="14"/>
      <name val="Arial"/>
      <family val="0"/>
    </font>
    <font>
      <sz val="14"/>
      <name val="Arial"/>
      <family val="0"/>
    </font>
    <font>
      <b/>
      <sz val="12"/>
      <name val="Arial"/>
      <family val="0"/>
    </font>
    <font>
      <sz val="8"/>
      <name val="Arial"/>
      <family val="0"/>
    </font>
    <font>
      <u val="single"/>
      <sz val="7.5"/>
      <color indexed="12"/>
      <name val="Arial"/>
      <family val="0"/>
    </font>
    <font>
      <u val="single"/>
      <sz val="7.5"/>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style="dashed"/>
      <top style="medium"/>
      <bottom>
        <color indexed="63"/>
      </bottom>
    </border>
    <border>
      <left>
        <color indexed="63"/>
      </left>
      <right>
        <color indexed="63"/>
      </right>
      <top>
        <color indexed="63"/>
      </top>
      <bottom style="thin"/>
    </border>
    <border>
      <left>
        <color indexed="63"/>
      </left>
      <right>
        <color indexed="63"/>
      </right>
      <top style="medium"/>
      <bottom>
        <color indexed="63"/>
      </bottom>
    </border>
    <border>
      <left style="dashed"/>
      <right>
        <color indexed="63"/>
      </right>
      <top style="dashed"/>
      <bottom style="dashed"/>
    </border>
    <border>
      <left>
        <color indexed="63"/>
      </left>
      <right>
        <color indexed="63"/>
      </right>
      <top>
        <color indexed="63"/>
      </top>
      <bottom style="dashed"/>
    </border>
    <border>
      <left style="thin"/>
      <right style="medium"/>
      <top style="medium"/>
      <bottom style="medium"/>
    </border>
    <border>
      <left style="dashed"/>
      <right style="dashed"/>
      <top>
        <color indexed="63"/>
      </top>
      <bottom>
        <color indexed="63"/>
      </bottom>
    </border>
    <border>
      <left style="dashed"/>
      <right style="dashed"/>
      <top>
        <color indexed="63"/>
      </top>
      <bottom style="thin"/>
    </border>
    <border>
      <left>
        <color indexed="63"/>
      </left>
      <right>
        <color indexed="63"/>
      </right>
      <top style="thin"/>
      <bottom style="dashed"/>
    </border>
    <border>
      <left>
        <color indexed="63"/>
      </left>
      <right style="dashed"/>
      <top>
        <color indexed="63"/>
      </top>
      <bottom>
        <color indexed="63"/>
      </bottom>
    </border>
    <border>
      <left>
        <color indexed="63"/>
      </left>
      <right style="dashed"/>
      <top>
        <color indexed="63"/>
      </top>
      <bottom style="thin"/>
    </border>
    <border>
      <left>
        <color indexed="63"/>
      </left>
      <right>
        <color indexed="63"/>
      </right>
      <top style="dashed"/>
      <bottom style="medium"/>
    </border>
    <border>
      <left>
        <color indexed="63"/>
      </left>
      <right>
        <color indexed="63"/>
      </right>
      <top style="medium"/>
      <bottom style="dashed"/>
    </border>
    <border>
      <left>
        <color indexed="63"/>
      </left>
      <right>
        <color indexed="63"/>
      </right>
      <top style="dashed"/>
      <bottom>
        <color indexed="63"/>
      </bottom>
    </border>
    <border>
      <left style="dashed"/>
      <right style="dashed"/>
      <top style="dashed"/>
      <bottom style="dashed"/>
    </border>
    <border>
      <left style="dashed"/>
      <right style="dashed"/>
      <top>
        <color indexed="63"/>
      </top>
      <bottom style="dashed"/>
    </border>
    <border>
      <left style="thin"/>
      <right style="thin"/>
      <top style="medium"/>
      <bottom style="medium"/>
    </border>
    <border>
      <left style="medium"/>
      <right style="thin"/>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164">
    <xf numFmtId="0" fontId="0" fillId="0" borderId="0" xfId="0" applyAlignment="1">
      <alignment/>
    </xf>
    <xf numFmtId="0" fontId="4" fillId="0" borderId="0" xfId="0" applyAlignment="1">
      <alignment/>
    </xf>
    <xf numFmtId="0" fontId="4" fillId="0" borderId="0" xfId="0" applyAlignment="1">
      <alignment/>
    </xf>
    <xf numFmtId="0" fontId="5" fillId="2" borderId="0" xfId="0" applyFill="1" applyAlignment="1">
      <alignment horizontal="center"/>
    </xf>
    <xf numFmtId="0" fontId="4" fillId="2" borderId="1" xfId="0" applyFill="1" applyBorder="1" applyAlignment="1">
      <alignment/>
    </xf>
    <xf numFmtId="0" fontId="4" fillId="2" borderId="2" xfId="0" applyFill="1" applyBorder="1" applyAlignment="1">
      <alignment/>
    </xf>
    <xf numFmtId="0" fontId="4" fillId="0" borderId="0" xfId="0" applyFont="1" applyAlignment="1">
      <alignment/>
    </xf>
    <xf numFmtId="0" fontId="7" fillId="0" borderId="0" xfId="0" applyFont="1" applyAlignment="1">
      <alignment/>
    </xf>
    <xf numFmtId="0" fontId="5" fillId="2" borderId="0" xfId="0" applyFont="1" applyFill="1" applyAlignment="1">
      <alignment/>
    </xf>
    <xf numFmtId="0" fontId="7" fillId="2" borderId="0" xfId="0" applyFont="1" applyFill="1" applyAlignment="1">
      <alignment/>
    </xf>
    <xf numFmtId="0" fontId="7" fillId="0" borderId="0" xfId="0"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0" fontId="1" fillId="0" borderId="0" xfId="0" applyAlignment="1">
      <alignment horizontal="centerContinuous"/>
    </xf>
    <xf numFmtId="0" fontId="1" fillId="0" borderId="0" xfId="0" applyFont="1" applyAlignment="1">
      <alignment horizontal="centerContinuous"/>
    </xf>
    <xf numFmtId="0" fontId="5" fillId="2" borderId="0" xfId="0" applyFont="1" applyFill="1" applyAlignment="1">
      <alignment horizontal="center"/>
    </xf>
    <xf numFmtId="0" fontId="4" fillId="0" borderId="0" xfId="0" applyFill="1" applyAlignment="1">
      <alignment/>
    </xf>
    <xf numFmtId="0" fontId="4" fillId="0" borderId="0" xfId="0" applyFill="1" applyBorder="1" applyAlignment="1">
      <alignment/>
    </xf>
    <xf numFmtId="0" fontId="5" fillId="2" borderId="3" xfId="0" applyFont="1" applyFill="1" applyBorder="1" applyAlignment="1">
      <alignment horizontal="center"/>
    </xf>
    <xf numFmtId="10" fontId="7" fillId="2" borderId="4" xfId="0" applyNumberFormat="1" applyFill="1" applyBorder="1" applyAlignment="1">
      <alignment horizontal="center"/>
    </xf>
    <xf numFmtId="10" fontId="7" fillId="2" borderId="5" xfId="0" applyNumberFormat="1" applyFill="1" applyBorder="1" applyAlignment="1">
      <alignment horizontal="center"/>
    </xf>
    <xf numFmtId="10" fontId="7" fillId="2" borderId="6" xfId="0" applyNumberFormat="1" applyFill="1" applyBorder="1" applyAlignment="1">
      <alignment horizontal="center"/>
    </xf>
    <xf numFmtId="7" fontId="6" fillId="0" borderId="0" xfId="0" applyNumberFormat="1" applyAlignment="1">
      <alignment horizontal="centerContinuous"/>
    </xf>
    <xf numFmtId="7" fontId="5" fillId="0" borderId="0" xfId="0" applyNumberFormat="1" applyAlignment="1">
      <alignment horizontal="centerContinuous"/>
    </xf>
    <xf numFmtId="7" fontId="7" fillId="0" borderId="0" xfId="0" applyNumberFormat="1" applyAlignment="1">
      <alignment horizontal="centerContinuous"/>
    </xf>
    <xf numFmtId="7" fontId="1" fillId="0" borderId="0" xfId="0" applyNumberFormat="1" applyAlignment="1">
      <alignment horizontal="centerContinuous"/>
    </xf>
    <xf numFmtId="7" fontId="1" fillId="0" borderId="0" xfId="0" applyNumberFormat="1" applyAlignment="1">
      <alignment horizontal="centerContinuous"/>
    </xf>
    <xf numFmtId="7" fontId="4" fillId="0" borderId="0" xfId="0" applyNumberFormat="1" applyAlignment="1">
      <alignment/>
    </xf>
    <xf numFmtId="7" fontId="4" fillId="2" borderId="1" xfId="0" applyNumberFormat="1" applyFill="1" applyBorder="1" applyAlignment="1">
      <alignment/>
    </xf>
    <xf numFmtId="7" fontId="7" fillId="2" borderId="7" xfId="0" applyNumberFormat="1" applyFill="1" applyBorder="1" applyAlignment="1">
      <alignment horizontal="center"/>
    </xf>
    <xf numFmtId="7" fontId="7" fillId="2" borderId="8" xfId="0" applyNumberFormat="1" applyFill="1" applyBorder="1" applyAlignment="1">
      <alignment horizontal="center"/>
    </xf>
    <xf numFmtId="7" fontId="7" fillId="0" borderId="9" xfId="0" applyNumberFormat="1" applyFill="1" applyBorder="1" applyAlignment="1">
      <alignment horizontal="center"/>
    </xf>
    <xf numFmtId="7" fontId="4" fillId="0" borderId="0" xfId="0" applyNumberFormat="1" applyAlignment="1">
      <alignment/>
    </xf>
    <xf numFmtId="7" fontId="0" fillId="0" borderId="0" xfId="0" applyNumberFormat="1" applyAlignment="1">
      <alignment/>
    </xf>
    <xf numFmtId="39" fontId="6" fillId="0" borderId="0" xfId="0" applyNumberFormat="1" applyAlignment="1">
      <alignment horizontal="centerContinuous"/>
    </xf>
    <xf numFmtId="39" fontId="5" fillId="0" borderId="0" xfId="0" applyNumberFormat="1" applyAlignment="1">
      <alignment horizontal="centerContinuous"/>
    </xf>
    <xf numFmtId="39" fontId="7" fillId="0" borderId="0" xfId="0" applyNumberFormat="1" applyAlignment="1">
      <alignment horizontal="centerContinuous"/>
    </xf>
    <xf numFmtId="39" fontId="1" fillId="0" borderId="0" xfId="0" applyNumberFormat="1" applyAlignment="1">
      <alignment horizontal="centerContinuous"/>
    </xf>
    <xf numFmtId="39" fontId="1" fillId="0" borderId="0" xfId="0" applyNumberFormat="1" applyAlignment="1">
      <alignment horizontal="centerContinuous"/>
    </xf>
    <xf numFmtId="39" fontId="4" fillId="0" borderId="0" xfId="0" applyNumberFormat="1" applyAlignment="1">
      <alignment/>
    </xf>
    <xf numFmtId="39" fontId="4" fillId="2" borderId="1" xfId="0" applyNumberFormat="1" applyFill="1" applyBorder="1" applyAlignment="1">
      <alignment/>
    </xf>
    <xf numFmtId="39" fontId="7" fillId="2" borderId="7" xfId="0" applyNumberFormat="1" applyFill="1" applyBorder="1" applyAlignment="1">
      <alignment horizontal="center"/>
    </xf>
    <xf numFmtId="39" fontId="7" fillId="2" borderId="10" xfId="0" applyNumberFormat="1" applyFill="1" applyBorder="1" applyAlignment="1">
      <alignment horizontal="center"/>
    </xf>
    <xf numFmtId="39" fontId="7" fillId="2" borderId="10" xfId="0" applyNumberFormat="1" applyFont="1" applyFill="1" applyBorder="1" applyAlignment="1">
      <alignment horizontal="center"/>
    </xf>
    <xf numFmtId="39" fontId="7" fillId="2" borderId="11" xfId="0" applyNumberFormat="1" applyFont="1" applyFill="1" applyBorder="1" applyAlignment="1">
      <alignment horizontal="center"/>
    </xf>
    <xf numFmtId="39" fontId="7" fillId="0" borderId="9" xfId="0" applyNumberFormat="1" applyFont="1" applyFill="1" applyBorder="1" applyAlignment="1">
      <alignment horizontal="center"/>
    </xf>
    <xf numFmtId="39" fontId="7" fillId="0" borderId="9" xfId="0" applyNumberFormat="1" applyFill="1" applyBorder="1" applyAlignment="1">
      <alignment/>
    </xf>
    <xf numFmtId="39" fontId="7" fillId="0" borderId="3" xfId="0" applyNumberFormat="1" applyBorder="1" applyAlignment="1">
      <alignment/>
    </xf>
    <xf numFmtId="39" fontId="4" fillId="0" borderId="0" xfId="0" applyNumberFormat="1" applyAlignment="1">
      <alignment/>
    </xf>
    <xf numFmtId="39" fontId="0" fillId="0" borderId="0" xfId="0" applyNumberFormat="1" applyAlignment="1">
      <alignment/>
    </xf>
    <xf numFmtId="7" fontId="7" fillId="2" borderId="10" xfId="0" applyNumberFormat="1" applyFill="1" applyBorder="1" applyAlignment="1">
      <alignment horizontal="center"/>
    </xf>
    <xf numFmtId="7" fontId="7" fillId="2" borderId="11" xfId="0" applyNumberFormat="1" applyFill="1" applyBorder="1" applyAlignment="1">
      <alignment horizontal="center"/>
    </xf>
    <xf numFmtId="7" fontId="7" fillId="0" borderId="3" xfId="0" applyNumberFormat="1" applyBorder="1" applyAlignment="1">
      <alignment/>
    </xf>
    <xf numFmtId="10" fontId="5" fillId="0" borderId="0" xfId="0" applyNumberFormat="1" applyAlignment="1">
      <alignment horizontal="centerContinuous"/>
    </xf>
    <xf numFmtId="10" fontId="7" fillId="0" borderId="0" xfId="0" applyNumberFormat="1" applyAlignment="1">
      <alignment horizontal="centerContinuous"/>
    </xf>
    <xf numFmtId="10" fontId="1" fillId="0" borderId="0" xfId="0" applyNumberFormat="1" applyAlignment="1">
      <alignment horizontal="centerContinuous"/>
    </xf>
    <xf numFmtId="10" fontId="1" fillId="0" borderId="0" xfId="0" applyNumberFormat="1" applyAlignment="1">
      <alignment horizontal="centerContinuous"/>
    </xf>
    <xf numFmtId="10" fontId="7" fillId="0" borderId="0" xfId="0" applyNumberFormat="1" applyAlignment="1">
      <alignment/>
    </xf>
    <xf numFmtId="10" fontId="7" fillId="0" borderId="0" xfId="0" applyNumberFormat="1" applyAlignment="1">
      <alignment horizontal="center"/>
    </xf>
    <xf numFmtId="10" fontId="7" fillId="2" borderId="3" xfId="0" applyNumberFormat="1" applyFont="1" applyFill="1" applyBorder="1" applyAlignment="1">
      <alignment horizontal="center"/>
    </xf>
    <xf numFmtId="10" fontId="7" fillId="2" borderId="0" xfId="0" applyNumberFormat="1" applyFont="1" applyFill="1" applyAlignment="1">
      <alignment horizontal="center"/>
    </xf>
    <xf numFmtId="10" fontId="7" fillId="2" borderId="2" xfId="0" applyNumberFormat="1" applyFill="1" applyBorder="1" applyAlignment="1">
      <alignment horizontal="center"/>
    </xf>
    <xf numFmtId="10" fontId="7" fillId="2" borderId="0" xfId="0" applyNumberFormat="1" applyFill="1" applyBorder="1" applyAlignment="1">
      <alignment horizontal="center"/>
    </xf>
    <xf numFmtId="10" fontId="7" fillId="2" borderId="12" xfId="0" applyNumberFormat="1" applyFill="1" applyBorder="1" applyAlignment="1">
      <alignment horizontal="center"/>
    </xf>
    <xf numFmtId="10" fontId="7" fillId="2" borderId="13" xfId="0" applyNumberFormat="1" applyFill="1" applyBorder="1" applyAlignment="1">
      <alignment horizontal="center"/>
    </xf>
    <xf numFmtId="10" fontId="7" fillId="2" borderId="14" xfId="0" applyNumberFormat="1" applyFill="1" applyBorder="1" applyAlignment="1">
      <alignment horizontal="center"/>
    </xf>
    <xf numFmtId="10" fontId="7" fillId="0" borderId="3" xfId="0" applyNumberFormat="1" applyBorder="1" applyAlignment="1">
      <alignment/>
    </xf>
    <xf numFmtId="10" fontId="4" fillId="0" borderId="0" xfId="0" applyNumberFormat="1" applyAlignment="1">
      <alignment/>
    </xf>
    <xf numFmtId="10" fontId="0" fillId="0" borderId="0" xfId="0" applyNumberFormat="1" applyAlignment="1">
      <alignment/>
    </xf>
    <xf numFmtId="49" fontId="7" fillId="2" borderId="11" xfId="0" applyNumberFormat="1" applyFont="1" applyFill="1" applyBorder="1" applyAlignment="1">
      <alignment horizontal="center"/>
    </xf>
    <xf numFmtId="0" fontId="0" fillId="0" borderId="0" xfId="0" applyAlignment="1">
      <alignment horizontal="centerContinuous"/>
    </xf>
    <xf numFmtId="0" fontId="5" fillId="0" borderId="0" xfId="0" applyFont="1" applyAlignment="1" applyProtection="1">
      <alignment horizontal="centerContinuous" vertical="center"/>
      <protection/>
    </xf>
    <xf numFmtId="7" fontId="6" fillId="0" borderId="0" xfId="0" applyNumberFormat="1" applyAlignment="1">
      <alignment horizontal="centerContinuous" vertical="center"/>
    </xf>
    <xf numFmtId="39" fontId="6" fillId="0" borderId="0" xfId="0" applyNumberFormat="1" applyAlignment="1">
      <alignment horizontal="centerContinuous" vertical="center"/>
    </xf>
    <xf numFmtId="39" fontId="5" fillId="0" borderId="0" xfId="0" applyNumberFormat="1" applyAlignment="1">
      <alignment horizontal="centerContinuous" vertical="center"/>
    </xf>
    <xf numFmtId="7" fontId="5" fillId="0" borderId="0" xfId="0" applyNumberFormat="1" applyAlignment="1">
      <alignment horizontal="centerContinuous" vertical="center"/>
    </xf>
    <xf numFmtId="10" fontId="5" fillId="0" borderId="0" xfId="0" applyNumberFormat="1" applyAlignment="1">
      <alignment horizontal="centerContinuous" vertical="center"/>
    </xf>
    <xf numFmtId="49" fontId="5" fillId="0" borderId="0" xfId="0" applyNumberFormat="1" applyFont="1" applyAlignment="1" applyProtection="1">
      <alignment horizontal="centerContinuous" vertical="center"/>
      <protection locked="0"/>
    </xf>
    <xf numFmtId="7" fontId="7" fillId="0" borderId="0" xfId="0" applyNumberFormat="1" applyAlignment="1">
      <alignment horizontal="centerContinuous" vertical="center"/>
    </xf>
    <xf numFmtId="39" fontId="7" fillId="0" borderId="0" xfId="0" applyNumberFormat="1" applyAlignment="1">
      <alignment horizontal="centerContinuous" vertical="center"/>
    </xf>
    <xf numFmtId="10" fontId="7" fillId="0" borderId="0" xfId="0" applyNumberFormat="1" applyAlignment="1">
      <alignment horizontal="centerContinuous" vertical="center"/>
    </xf>
    <xf numFmtId="0" fontId="7" fillId="0" borderId="0" xfId="0" applyAlignment="1">
      <alignment horizontal="centerContinuous" vertical="center"/>
    </xf>
    <xf numFmtId="0" fontId="1" fillId="0" borderId="0" xfId="0" applyFont="1" applyAlignment="1">
      <alignment horizontal="centerContinuous" vertical="center"/>
    </xf>
    <xf numFmtId="7" fontId="1" fillId="0" borderId="0" xfId="0" applyNumberFormat="1" applyAlignment="1">
      <alignment horizontal="centerContinuous" vertical="center"/>
    </xf>
    <xf numFmtId="39" fontId="1" fillId="0" borderId="0" xfId="0" applyNumberFormat="1" applyAlignment="1">
      <alignment horizontal="centerContinuous" vertical="center"/>
    </xf>
    <xf numFmtId="10" fontId="1" fillId="0" borderId="0" xfId="0" applyNumberFormat="1" applyAlignment="1">
      <alignment horizontal="centerContinuous" vertical="center"/>
    </xf>
    <xf numFmtId="0" fontId="1" fillId="0" borderId="0" xfId="0" applyFont="1" applyAlignment="1" applyProtection="1">
      <alignment horizontal="centerContinuous" vertical="center"/>
      <protection/>
    </xf>
    <xf numFmtId="7" fontId="1" fillId="0" borderId="0" xfId="0" applyNumberFormat="1" applyAlignment="1">
      <alignment horizontal="centerContinuous" vertical="center"/>
    </xf>
    <xf numFmtId="39" fontId="1" fillId="0" borderId="0" xfId="0" applyNumberFormat="1" applyAlignment="1">
      <alignment horizontal="centerContinuous" vertical="center"/>
    </xf>
    <xf numFmtId="10" fontId="1" fillId="0" borderId="0" xfId="0" applyNumberFormat="1" applyAlignment="1">
      <alignment horizontal="centerContinuous" vertical="center"/>
    </xf>
    <xf numFmtId="0" fontId="4" fillId="0" borderId="0" xfId="0" applyFont="1" applyBorder="1" applyAlignment="1">
      <alignment/>
    </xf>
    <xf numFmtId="10" fontId="7" fillId="2" borderId="6" xfId="0" applyNumberFormat="1" applyFill="1" applyBorder="1" applyAlignment="1" applyProtection="1">
      <alignment horizontal="center"/>
      <protection/>
    </xf>
    <xf numFmtId="0" fontId="5" fillId="0" borderId="0" xfId="0" applyFont="1" applyAlignment="1" applyProtection="1">
      <alignment horizontal="centerContinuous"/>
      <protection/>
    </xf>
    <xf numFmtId="0" fontId="6" fillId="0" borderId="0" xfId="0" applyAlignment="1">
      <alignment horizontal="centerContinuous"/>
    </xf>
    <xf numFmtId="0" fontId="5" fillId="0" borderId="0" xfId="0" applyAlignment="1">
      <alignment horizontal="centerContinuous"/>
    </xf>
    <xf numFmtId="0" fontId="5" fillId="0" borderId="0" xfId="0" applyFont="1" applyAlignment="1" applyProtection="1">
      <alignment horizontal="centerContinuous"/>
      <protection locked="0"/>
    </xf>
    <xf numFmtId="0" fontId="1" fillId="0" borderId="0" xfId="0" applyFont="1" applyAlignment="1">
      <alignment horizontal="centerContinuous"/>
    </xf>
    <xf numFmtId="0" fontId="1" fillId="0" borderId="0" xfId="0" applyFont="1" applyAlignment="1" applyProtection="1">
      <alignment horizontal="centerContinuous"/>
      <protection/>
    </xf>
    <xf numFmtId="0" fontId="1" fillId="0" borderId="0" xfId="0" applyAlignment="1">
      <alignment horizontal="centerContinuous"/>
    </xf>
    <xf numFmtId="37" fontId="4" fillId="0" borderId="0" xfId="0" applyAlignment="1">
      <alignment/>
    </xf>
    <xf numFmtId="37" fontId="4" fillId="2" borderId="1" xfId="0" applyFill="1" applyBorder="1" applyAlignment="1">
      <alignment/>
    </xf>
    <xf numFmtId="0" fontId="7" fillId="2" borderId="7" xfId="0" applyFill="1" applyBorder="1" applyAlignment="1">
      <alignment horizontal="center"/>
    </xf>
    <xf numFmtId="0" fontId="7" fillId="2" borderId="10" xfId="0" applyFill="1" applyBorder="1" applyAlignment="1">
      <alignment horizontal="center"/>
    </xf>
    <xf numFmtId="37" fontId="7" fillId="2" borderId="10" xfId="0" applyFont="1" applyFill="1" applyBorder="1" applyAlignment="1">
      <alignment horizontal="center"/>
    </xf>
    <xf numFmtId="0" fontId="7" fillId="2" borderId="8" xfId="0" applyFill="1" applyBorder="1" applyAlignment="1">
      <alignment horizontal="center"/>
    </xf>
    <xf numFmtId="0" fontId="7" fillId="2" borderId="11" xfId="0" applyFill="1" applyBorder="1" applyAlignment="1">
      <alignment horizontal="center"/>
    </xf>
    <xf numFmtId="0" fontId="7" fillId="0" borderId="9" xfId="0" applyFill="1" applyBorder="1" applyAlignment="1">
      <alignment horizontal="center"/>
    </xf>
    <xf numFmtId="49" fontId="7" fillId="0" borderId="9" xfId="0" applyNumberFormat="1" applyFont="1" applyFill="1" applyBorder="1" applyAlignment="1">
      <alignment horizontal="center"/>
    </xf>
    <xf numFmtId="37" fontId="7" fillId="0" borderId="9" xfId="0" applyFill="1" applyBorder="1" applyAlignment="1">
      <alignment/>
    </xf>
    <xf numFmtId="37" fontId="7" fillId="0" borderId="3" xfId="0" applyBorder="1" applyAlignment="1">
      <alignment/>
    </xf>
    <xf numFmtId="0" fontId="7" fillId="0" borderId="3" xfId="0" applyBorder="1" applyAlignment="1">
      <alignment/>
    </xf>
    <xf numFmtId="39" fontId="7" fillId="0" borderId="9" xfId="0" applyNumberFormat="1" applyFill="1" applyBorder="1" applyAlignment="1" applyProtection="1">
      <alignment/>
      <protection/>
    </xf>
    <xf numFmtId="0" fontId="1" fillId="0" borderId="0" xfId="0" applyFont="1" applyAlignment="1" applyProtection="1">
      <alignment horizontal="centerContinuous"/>
      <protection locked="0"/>
    </xf>
    <xf numFmtId="3" fontId="4" fillId="0" borderId="15" xfId="0" applyNumberFormat="1" applyBorder="1" applyAlignment="1">
      <alignment/>
    </xf>
    <xf numFmtId="3" fontId="7" fillId="0" borderId="15" xfId="0" applyNumberFormat="1" applyBorder="1" applyAlignment="1" applyProtection="1">
      <alignment/>
      <protection/>
    </xf>
    <xf numFmtId="3" fontId="7" fillId="0" borderId="16" xfId="0" applyNumberFormat="1" applyBorder="1" applyAlignment="1" applyProtection="1">
      <alignment/>
      <protection/>
    </xf>
    <xf numFmtId="3" fontId="4" fillId="0" borderId="12" xfId="0" applyNumberFormat="1" applyBorder="1" applyAlignment="1" applyProtection="1">
      <alignment/>
      <protection/>
    </xf>
    <xf numFmtId="3" fontId="7" fillId="0" borderId="12" xfId="0" applyNumberFormat="1" applyBorder="1" applyAlignment="1" applyProtection="1">
      <alignment/>
      <protection/>
    </xf>
    <xf numFmtId="3" fontId="4" fillId="0" borderId="13" xfId="0" applyNumberFormat="1" applyBorder="1" applyAlignment="1" applyProtection="1">
      <alignment/>
      <protection/>
    </xf>
    <xf numFmtId="3" fontId="7" fillId="0" borderId="13" xfId="0" applyNumberFormat="1" applyBorder="1" applyAlignment="1" applyProtection="1">
      <alignment/>
      <protection/>
    </xf>
    <xf numFmtId="3" fontId="4" fillId="0" borderId="14" xfId="0" applyNumberFormat="1" applyBorder="1" applyAlignment="1" applyProtection="1">
      <alignment/>
      <protection/>
    </xf>
    <xf numFmtId="3" fontId="7" fillId="0" borderId="14" xfId="0" applyNumberFormat="1" applyBorder="1" applyAlignment="1" applyProtection="1">
      <alignment/>
      <protection/>
    </xf>
    <xf numFmtId="3" fontId="4" fillId="0" borderId="5" xfId="0" applyNumberFormat="1" applyBorder="1" applyAlignment="1" applyProtection="1">
      <alignment/>
      <protection/>
    </xf>
    <xf numFmtId="3" fontId="7" fillId="0" borderId="5" xfId="0" applyNumberFormat="1" applyBorder="1" applyAlignment="1" applyProtection="1">
      <alignment/>
      <protection/>
    </xf>
    <xf numFmtId="3" fontId="4" fillId="0" borderId="0" xfId="0" applyNumberFormat="1" applyBorder="1" applyAlignment="1" applyProtection="1">
      <alignment/>
      <protection/>
    </xf>
    <xf numFmtId="3" fontId="7" fillId="0" borderId="0" xfId="0" applyNumberFormat="1" applyBorder="1" applyAlignment="1" applyProtection="1">
      <alignment/>
      <protection/>
    </xf>
    <xf numFmtId="3" fontId="7" fillId="2" borderId="17" xfId="0" applyNumberFormat="1" applyFill="1" applyBorder="1" applyAlignment="1" applyProtection="1">
      <alignment/>
      <protection/>
    </xf>
    <xf numFmtId="3" fontId="7" fillId="2" borderId="18" xfId="0" applyNumberFormat="1" applyFill="1" applyBorder="1" applyAlignment="1" applyProtection="1">
      <alignment/>
      <protection/>
    </xf>
    <xf numFmtId="3" fontId="4" fillId="0" borderId="12" xfId="0" applyNumberFormat="1" applyBorder="1" applyAlignment="1">
      <alignment/>
    </xf>
    <xf numFmtId="3" fontId="7" fillId="0" borderId="12" xfId="0" applyNumberFormat="1" applyBorder="1" applyAlignment="1">
      <alignment/>
    </xf>
    <xf numFmtId="3" fontId="4" fillId="0" borderId="16" xfId="0" applyNumberFormat="1" applyBorder="1" applyAlignment="1">
      <alignment/>
    </xf>
    <xf numFmtId="3" fontId="4" fillId="0" borderId="13" xfId="0" applyNumberFormat="1" applyBorder="1" applyAlignment="1">
      <alignment/>
    </xf>
    <xf numFmtId="3" fontId="4" fillId="0" borderId="5" xfId="0" applyNumberFormat="1" applyBorder="1" applyAlignment="1">
      <alignment/>
    </xf>
    <xf numFmtId="3" fontId="7" fillId="0" borderId="0" xfId="0" applyNumberFormat="1" applyBorder="1" applyAlignment="1">
      <alignment/>
    </xf>
    <xf numFmtId="3" fontId="0" fillId="0" borderId="0" xfId="0" applyNumberFormat="1" applyAlignment="1">
      <alignment/>
    </xf>
    <xf numFmtId="3" fontId="0" fillId="0" borderId="0" xfId="0" applyNumberFormat="1" applyAlignment="1" applyProtection="1">
      <alignment/>
      <protection/>
    </xf>
    <xf numFmtId="37" fontId="7" fillId="0" borderId="15" xfId="0" applyNumberFormat="1" applyBorder="1" applyAlignment="1">
      <alignment/>
    </xf>
    <xf numFmtId="37" fontId="7" fillId="0" borderId="14" xfId="0" applyNumberFormat="1" applyBorder="1" applyAlignment="1" applyProtection="1">
      <alignment/>
      <protection/>
    </xf>
    <xf numFmtId="37" fontId="7" fillId="0" borderId="13" xfId="0" applyNumberFormat="1" applyBorder="1" applyAlignment="1" applyProtection="1">
      <alignment/>
      <protection/>
    </xf>
    <xf numFmtId="37" fontId="7" fillId="0" borderId="5" xfId="0" applyNumberFormat="1" applyBorder="1" applyAlignment="1" applyProtection="1">
      <alignment/>
      <protection/>
    </xf>
    <xf numFmtId="37" fontId="7" fillId="0" borderId="0" xfId="0" applyNumberFormat="1" applyBorder="1" applyAlignment="1" applyProtection="1">
      <alignment/>
      <protection/>
    </xf>
    <xf numFmtId="37" fontId="7" fillId="2" borderId="18" xfId="0" applyNumberFormat="1" applyFill="1" applyBorder="1" applyAlignment="1" applyProtection="1">
      <alignment/>
      <protection/>
    </xf>
    <xf numFmtId="3" fontId="7" fillId="0" borderId="15" xfId="0" applyNumberFormat="1" applyBorder="1" applyAlignment="1">
      <alignment/>
    </xf>
    <xf numFmtId="3" fontId="7" fillId="0" borderId="16" xfId="0" applyNumberFormat="1" applyBorder="1" applyAlignment="1">
      <alignment/>
    </xf>
    <xf numFmtId="3" fontId="7" fillId="0" borderId="12" xfId="0" applyNumberFormat="1" applyBorder="1" applyAlignment="1">
      <alignment/>
    </xf>
    <xf numFmtId="3" fontId="7" fillId="0" borderId="13" xfId="0" applyNumberFormat="1" applyBorder="1" applyAlignment="1">
      <alignment/>
    </xf>
    <xf numFmtId="3" fontId="7" fillId="0" borderId="14" xfId="0" applyNumberFormat="1" applyBorder="1" applyAlignment="1">
      <alignment/>
    </xf>
    <xf numFmtId="3" fontId="7" fillId="0" borderId="5" xfId="0" applyNumberFormat="1" applyBorder="1" applyAlignment="1">
      <alignment/>
    </xf>
    <xf numFmtId="3" fontId="7" fillId="0" borderId="0" xfId="0" applyNumberFormat="1" applyBorder="1" applyAlignment="1">
      <alignment/>
    </xf>
    <xf numFmtId="3" fontId="7" fillId="2" borderId="17" xfId="0" applyNumberFormat="1" applyFill="1" applyBorder="1" applyAlignment="1">
      <alignment/>
    </xf>
    <xf numFmtId="37" fontId="7" fillId="0" borderId="15" xfId="0" applyNumberFormat="1" applyBorder="1" applyAlignment="1">
      <alignment/>
    </xf>
    <xf numFmtId="37" fontId="7" fillId="0" borderId="16" xfId="0" applyNumberFormat="1" applyBorder="1" applyAlignment="1">
      <alignment/>
    </xf>
    <xf numFmtId="37" fontId="7" fillId="0" borderId="12" xfId="0" applyNumberFormat="1" applyBorder="1" applyAlignment="1">
      <alignment/>
    </xf>
    <xf numFmtId="37" fontId="7" fillId="2" borderId="17" xfId="0" applyNumberFormat="1" applyFill="1" applyBorder="1" applyAlignment="1">
      <alignment/>
    </xf>
    <xf numFmtId="37" fontId="7" fillId="0" borderId="14" xfId="0" applyNumberFormat="1" applyBorder="1" applyAlignment="1">
      <alignment/>
    </xf>
    <xf numFmtId="37" fontId="7" fillId="0" borderId="5" xfId="0" applyNumberFormat="1" applyBorder="1" applyAlignment="1">
      <alignment/>
    </xf>
    <xf numFmtId="37" fontId="7" fillId="0" borderId="0" xfId="0" applyNumberFormat="1" applyBorder="1" applyAlignment="1">
      <alignment/>
    </xf>
    <xf numFmtId="37" fontId="7" fillId="0" borderId="13" xfId="0" applyNumberFormat="1" applyBorder="1" applyAlignment="1">
      <alignment/>
    </xf>
    <xf numFmtId="37" fontId="7" fillId="2" borderId="18" xfId="0" applyNumberFormat="1" applyFill="1" applyBorder="1" applyAlignment="1">
      <alignment/>
    </xf>
    <xf numFmtId="37" fontId="7" fillId="0" borderId="14" xfId="0" applyNumberFormat="1" applyBorder="1" applyAlignment="1">
      <alignment/>
    </xf>
    <xf numFmtId="37" fontId="7" fillId="2" borderId="17" xfId="0" applyNumberFormat="1" applyFill="1" applyBorder="1" applyAlignment="1" applyProtection="1">
      <alignment/>
      <protection/>
    </xf>
    <xf numFmtId="3" fontId="7" fillId="0" borderId="15" xfId="0" applyNumberFormat="1" applyBorder="1" applyAlignment="1">
      <alignment/>
    </xf>
    <xf numFmtId="3" fontId="7" fillId="0" borderId="13" xfId="0" applyNumberFormat="1" applyBorder="1" applyAlignment="1">
      <alignment/>
    </xf>
    <xf numFmtId="3" fontId="7" fillId="0" borderId="5"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76"/>
  <sheetViews>
    <sheetView showGridLines="0" tabSelected="1" zoomScale="75" zoomScaleNormal="75" workbookViewId="0" topLeftCell="A1">
      <selection activeCell="C13" sqref="C13"/>
    </sheetView>
  </sheetViews>
  <sheetFormatPr defaultColWidth="9.140625" defaultRowHeight="12.75"/>
  <cols>
    <col min="1" max="1" width="26.140625" style="0" customWidth="1"/>
    <col min="2" max="2" width="30.57421875" style="0" bestFit="1" customWidth="1"/>
    <col min="3" max="3" width="13.140625" style="33" bestFit="1" customWidth="1"/>
    <col min="4" max="4" width="14.28125" style="49"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19</v>
      </c>
      <c r="B1" s="70"/>
      <c r="C1" s="22"/>
      <c r="D1" s="34"/>
      <c r="E1" s="34"/>
      <c r="F1" s="34"/>
      <c r="G1" s="34"/>
      <c r="H1" s="34"/>
      <c r="I1" s="34"/>
      <c r="J1" s="34"/>
      <c r="K1" s="34"/>
      <c r="L1" s="34"/>
      <c r="M1" s="34"/>
      <c r="N1" s="34"/>
      <c r="O1" s="34"/>
      <c r="P1" s="35"/>
      <c r="Q1" s="23"/>
      <c r="R1" s="53"/>
      <c r="S1" s="2"/>
    </row>
    <row r="2" spans="1:19" ht="16.5" customHeight="1">
      <c r="A2" s="95" t="s">
        <v>37</v>
      </c>
      <c r="B2" s="70"/>
      <c r="C2" s="23"/>
      <c r="D2" s="35"/>
      <c r="E2" s="35"/>
      <c r="F2" s="35"/>
      <c r="G2" s="35"/>
      <c r="H2" s="35"/>
      <c r="I2" s="35"/>
      <c r="J2" s="35"/>
      <c r="K2" s="35"/>
      <c r="L2" s="35"/>
      <c r="M2" s="35"/>
      <c r="N2" s="35"/>
      <c r="O2" s="35"/>
      <c r="P2" s="35"/>
      <c r="Q2" s="23"/>
      <c r="R2" s="53"/>
      <c r="S2" s="2"/>
    </row>
    <row r="3" spans="1:19" ht="15.75" customHeight="1">
      <c r="A3" s="12" t="s">
        <v>76</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4" t="s">
        <v>63</v>
      </c>
      <c r="B6" s="70"/>
      <c r="C6" s="26"/>
      <c r="D6" s="38"/>
      <c r="E6" s="38"/>
      <c r="F6" s="38"/>
      <c r="G6" s="38"/>
      <c r="H6" s="38"/>
      <c r="I6" s="38"/>
      <c r="J6" s="38"/>
      <c r="K6" s="38"/>
      <c r="L6" s="38"/>
      <c r="M6" s="38"/>
      <c r="N6" s="38"/>
      <c r="O6" s="38"/>
      <c r="P6" s="38"/>
      <c r="Q6" s="26"/>
      <c r="R6" s="56"/>
      <c r="S6" s="2"/>
    </row>
    <row r="7" spans="1:19" ht="6.75" customHeight="1">
      <c r="A7" s="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3"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46"/>
      <c r="Q12" s="31"/>
      <c r="R12" s="62"/>
      <c r="S12" s="2"/>
    </row>
    <row r="13" spans="1:19" ht="18" customHeight="1">
      <c r="A13" s="6" t="s">
        <v>74</v>
      </c>
      <c r="B13" s="6" t="s">
        <v>89</v>
      </c>
      <c r="C13" s="136"/>
      <c r="D13" s="113"/>
      <c r="E13" s="113"/>
      <c r="F13" s="113"/>
      <c r="G13" s="113"/>
      <c r="H13" s="113"/>
      <c r="I13" s="113"/>
      <c r="J13" s="113"/>
      <c r="K13" s="113"/>
      <c r="L13" s="113"/>
      <c r="M13" s="113"/>
      <c r="N13" s="113"/>
      <c r="O13" s="113"/>
      <c r="P13" s="114">
        <f aca="true" t="shared" si="0" ref="P13:P69">SUM(D13:O13)</f>
        <v>0</v>
      </c>
      <c r="Q13" s="142">
        <f aca="true" t="shared" si="1" ref="Q13:Q33">C13-P13</f>
        <v>0</v>
      </c>
      <c r="R13" s="19">
        <f aca="true" t="shared" si="2" ref="R13:R73">IF(ISERR(P13/C13),0,P13/C13)</f>
        <v>0</v>
      </c>
      <c r="S13" s="2"/>
    </row>
    <row r="14" spans="1:19" ht="18" customHeight="1">
      <c r="A14" s="6" t="s">
        <v>73</v>
      </c>
      <c r="B14" s="6" t="s">
        <v>89</v>
      </c>
      <c r="C14" s="136"/>
      <c r="D14" s="113"/>
      <c r="E14" s="113"/>
      <c r="F14" s="113"/>
      <c r="G14" s="113"/>
      <c r="H14" s="113"/>
      <c r="I14" s="113"/>
      <c r="J14" s="113"/>
      <c r="K14" s="113"/>
      <c r="L14" s="113"/>
      <c r="M14" s="113"/>
      <c r="N14" s="113"/>
      <c r="O14" s="113"/>
      <c r="P14" s="114">
        <f>SUM(D14:O14)</f>
        <v>0</v>
      </c>
      <c r="Q14" s="142">
        <f>C14-P14</f>
        <v>0</v>
      </c>
      <c r="R14" s="19">
        <f>IF(ISERR(P14/C14),0,P14/C14)</f>
        <v>0</v>
      </c>
      <c r="S14" s="2"/>
    </row>
    <row r="15" spans="1:19" ht="18" customHeight="1">
      <c r="A15" s="6" t="s">
        <v>8</v>
      </c>
      <c r="B15" s="6" t="s">
        <v>90</v>
      </c>
      <c r="C15" s="136"/>
      <c r="D15" s="113"/>
      <c r="E15" s="113"/>
      <c r="F15" s="113"/>
      <c r="G15" s="113"/>
      <c r="H15" s="113"/>
      <c r="I15" s="113"/>
      <c r="J15" s="113"/>
      <c r="K15" s="113"/>
      <c r="L15" s="113"/>
      <c r="M15" s="113"/>
      <c r="N15" s="113"/>
      <c r="O15" s="113"/>
      <c r="P15" s="115">
        <f t="shared" si="0"/>
        <v>0</v>
      </c>
      <c r="Q15" s="143">
        <f t="shared" si="1"/>
        <v>0</v>
      </c>
      <c r="R15" s="19">
        <f t="shared" si="2"/>
        <v>0</v>
      </c>
      <c r="S15" s="2"/>
    </row>
    <row r="16" spans="1:19" ht="18" customHeight="1">
      <c r="A16" s="6" t="s">
        <v>9</v>
      </c>
      <c r="B16" s="6" t="s">
        <v>92</v>
      </c>
      <c r="C16" s="136"/>
      <c r="D16" s="113"/>
      <c r="E16" s="113"/>
      <c r="F16" s="113"/>
      <c r="G16" s="113"/>
      <c r="H16" s="113"/>
      <c r="I16" s="113"/>
      <c r="J16" s="113"/>
      <c r="K16" s="113"/>
      <c r="L16" s="113"/>
      <c r="M16" s="113"/>
      <c r="N16" s="113"/>
      <c r="O16" s="113"/>
      <c r="P16" s="115">
        <f t="shared" si="0"/>
        <v>0</v>
      </c>
      <c r="Q16" s="143">
        <f t="shared" si="1"/>
        <v>0</v>
      </c>
      <c r="R16" s="19">
        <f t="shared" si="2"/>
        <v>0</v>
      </c>
      <c r="S16" s="2"/>
    </row>
    <row r="17" spans="1:19" ht="18" customHeight="1">
      <c r="A17" s="6" t="s">
        <v>10</v>
      </c>
      <c r="B17" s="6" t="s">
        <v>93</v>
      </c>
      <c r="C17" s="136"/>
      <c r="D17" s="113"/>
      <c r="E17" s="113"/>
      <c r="F17" s="113"/>
      <c r="G17" s="113"/>
      <c r="H17" s="113"/>
      <c r="I17" s="113"/>
      <c r="J17" s="113"/>
      <c r="K17" s="113"/>
      <c r="L17" s="113"/>
      <c r="M17" s="113"/>
      <c r="N17" s="113"/>
      <c r="O17" s="113"/>
      <c r="P17" s="115">
        <f t="shared" si="0"/>
        <v>0</v>
      </c>
      <c r="Q17" s="143">
        <f t="shared" si="1"/>
        <v>0</v>
      </c>
      <c r="R17" s="19">
        <f t="shared" si="2"/>
        <v>0</v>
      </c>
      <c r="S17" s="2"/>
    </row>
    <row r="18" spans="1:19" ht="18" customHeight="1">
      <c r="A18" s="6" t="s">
        <v>12</v>
      </c>
      <c r="B18" s="6" t="s">
        <v>91</v>
      </c>
      <c r="C18" s="136"/>
      <c r="D18" s="113"/>
      <c r="E18" s="113"/>
      <c r="F18" s="113"/>
      <c r="G18" s="113"/>
      <c r="H18" s="113"/>
      <c r="I18" s="113"/>
      <c r="J18" s="113"/>
      <c r="K18" s="113"/>
      <c r="L18" s="113"/>
      <c r="M18" s="113"/>
      <c r="N18" s="113"/>
      <c r="O18" s="113"/>
      <c r="P18" s="115">
        <f t="shared" si="0"/>
        <v>0</v>
      </c>
      <c r="Q18" s="143">
        <f t="shared" si="1"/>
        <v>0</v>
      </c>
      <c r="R18" s="19">
        <f t="shared" si="2"/>
        <v>0</v>
      </c>
      <c r="S18" s="2"/>
    </row>
    <row r="19" spans="1:19" ht="18" customHeight="1">
      <c r="A19" s="6" t="s">
        <v>11</v>
      </c>
      <c r="B19" s="6" t="s">
        <v>94</v>
      </c>
      <c r="C19" s="136"/>
      <c r="D19" s="113"/>
      <c r="E19" s="113"/>
      <c r="F19" s="113"/>
      <c r="G19" s="113"/>
      <c r="H19" s="113"/>
      <c r="I19" s="113"/>
      <c r="J19" s="113"/>
      <c r="K19" s="113"/>
      <c r="L19" s="113"/>
      <c r="M19" s="113"/>
      <c r="N19" s="113"/>
      <c r="O19" s="113"/>
      <c r="P19" s="115">
        <f t="shared" si="0"/>
        <v>0</v>
      </c>
      <c r="Q19" s="143">
        <f t="shared" si="1"/>
        <v>0</v>
      </c>
      <c r="R19" s="19">
        <f t="shared" si="2"/>
        <v>0</v>
      </c>
      <c r="S19" s="2"/>
    </row>
    <row r="20" spans="1:19" ht="18" customHeight="1">
      <c r="A20" s="6" t="s">
        <v>13</v>
      </c>
      <c r="B20" s="6" t="s">
        <v>95</v>
      </c>
      <c r="C20" s="136"/>
      <c r="D20" s="113"/>
      <c r="E20" s="113"/>
      <c r="F20" s="113"/>
      <c r="G20" s="113"/>
      <c r="H20" s="113"/>
      <c r="I20" s="113"/>
      <c r="J20" s="113"/>
      <c r="K20" s="113"/>
      <c r="L20" s="113"/>
      <c r="M20" s="113"/>
      <c r="N20" s="113"/>
      <c r="O20" s="113"/>
      <c r="P20" s="115">
        <f t="shared" si="0"/>
        <v>0</v>
      </c>
      <c r="Q20" s="143">
        <f t="shared" si="1"/>
        <v>0</v>
      </c>
      <c r="R20" s="19">
        <f t="shared" si="2"/>
        <v>0</v>
      </c>
      <c r="S20" s="2"/>
    </row>
    <row r="21" spans="1:19" ht="18" customHeight="1">
      <c r="A21" s="6" t="s">
        <v>60</v>
      </c>
      <c r="B21" s="6" t="s">
        <v>96</v>
      </c>
      <c r="C21" s="136"/>
      <c r="D21" s="113"/>
      <c r="E21" s="113"/>
      <c r="F21" s="113"/>
      <c r="G21" s="113"/>
      <c r="H21" s="113"/>
      <c r="I21" s="113"/>
      <c r="J21" s="113"/>
      <c r="K21" s="113"/>
      <c r="L21" s="113"/>
      <c r="M21" s="113"/>
      <c r="N21" s="113"/>
      <c r="O21" s="113"/>
      <c r="P21" s="115">
        <f t="shared" si="0"/>
        <v>0</v>
      </c>
      <c r="Q21" s="143">
        <f t="shared" si="1"/>
        <v>0</v>
      </c>
      <c r="R21" s="19">
        <f t="shared" si="2"/>
        <v>0</v>
      </c>
      <c r="S21" s="2"/>
    </row>
    <row r="22" spans="1:19" ht="18" customHeight="1" thickBot="1">
      <c r="A22" s="6"/>
      <c r="B22" s="6"/>
      <c r="C22" s="137"/>
      <c r="D22" s="116"/>
      <c r="E22" s="116"/>
      <c r="F22" s="116"/>
      <c r="G22" s="116"/>
      <c r="H22" s="116"/>
      <c r="I22" s="116"/>
      <c r="J22" s="116"/>
      <c r="K22" s="116"/>
      <c r="L22" s="116"/>
      <c r="M22" s="116"/>
      <c r="N22" s="116"/>
      <c r="O22" s="116"/>
      <c r="P22" s="117"/>
      <c r="Q22" s="144"/>
      <c r="R22" s="63"/>
      <c r="S22" s="2"/>
    </row>
    <row r="23" spans="1:19" ht="18" customHeight="1" thickBot="1">
      <c r="A23" s="9" t="s">
        <v>21</v>
      </c>
      <c r="B23" s="9" t="s">
        <v>97</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49">
        <f t="shared" si="1"/>
        <v>0</v>
      </c>
      <c r="R23" s="21">
        <f t="shared" si="2"/>
        <v>0</v>
      </c>
      <c r="S23" s="2"/>
    </row>
    <row r="24" spans="1:19" ht="18" customHeight="1">
      <c r="A24" s="1"/>
      <c r="B24" s="6"/>
      <c r="C24" s="138"/>
      <c r="D24" s="118"/>
      <c r="E24" s="118"/>
      <c r="F24" s="118"/>
      <c r="G24" s="118"/>
      <c r="H24" s="118"/>
      <c r="I24" s="118"/>
      <c r="J24" s="118"/>
      <c r="K24" s="118"/>
      <c r="L24" s="118"/>
      <c r="M24" s="118"/>
      <c r="N24" s="118"/>
      <c r="O24" s="118"/>
      <c r="P24" s="119"/>
      <c r="Q24" s="145"/>
      <c r="R24" s="64"/>
      <c r="S24" s="2"/>
    </row>
    <row r="25" spans="1:19" ht="18" customHeight="1">
      <c r="A25" s="6" t="s">
        <v>74</v>
      </c>
      <c r="B25" s="6" t="s">
        <v>98</v>
      </c>
      <c r="C25" s="136"/>
      <c r="D25" s="113"/>
      <c r="E25" s="113"/>
      <c r="F25" s="113"/>
      <c r="G25" s="113"/>
      <c r="H25" s="113"/>
      <c r="I25" s="113"/>
      <c r="J25" s="113"/>
      <c r="K25" s="113"/>
      <c r="L25" s="113"/>
      <c r="M25" s="113"/>
      <c r="N25" s="113"/>
      <c r="O25" s="113"/>
      <c r="P25" s="115">
        <f>SUM(D25:O25)</f>
        <v>0</v>
      </c>
      <c r="Q25" s="143">
        <f>C25-P25</f>
        <v>0</v>
      </c>
      <c r="R25" s="20">
        <f>IF(ISERR(P25/C25),0,P25/C25)</f>
        <v>0</v>
      </c>
      <c r="S25" s="2"/>
    </row>
    <row r="26" spans="1:19" ht="18" customHeight="1">
      <c r="A26" s="6" t="s">
        <v>73</v>
      </c>
      <c r="B26" s="6" t="s">
        <v>98</v>
      </c>
      <c r="C26" s="136"/>
      <c r="D26" s="113"/>
      <c r="E26" s="113"/>
      <c r="F26" s="113"/>
      <c r="G26" s="113"/>
      <c r="H26" s="113"/>
      <c r="I26" s="113"/>
      <c r="J26" s="113"/>
      <c r="K26" s="113"/>
      <c r="L26" s="113"/>
      <c r="M26" s="113"/>
      <c r="N26" s="113"/>
      <c r="O26" s="113"/>
      <c r="P26" s="115">
        <f>SUM(D26:O26)</f>
        <v>0</v>
      </c>
      <c r="Q26" s="143">
        <f>C26-P26</f>
        <v>0</v>
      </c>
      <c r="R26" s="20">
        <f>IF(ISERR(P26/C26),0,P26/C26)</f>
        <v>0</v>
      </c>
      <c r="S26" s="2"/>
    </row>
    <row r="27" spans="1:19" ht="18" customHeight="1">
      <c r="A27" s="6" t="s">
        <v>8</v>
      </c>
      <c r="B27" s="6" t="s">
        <v>99</v>
      </c>
      <c r="C27" s="136"/>
      <c r="D27" s="113"/>
      <c r="E27" s="113"/>
      <c r="F27" s="113"/>
      <c r="G27" s="113"/>
      <c r="H27" s="113"/>
      <c r="I27" s="113"/>
      <c r="J27" s="113"/>
      <c r="K27" s="113"/>
      <c r="L27" s="113"/>
      <c r="M27" s="113"/>
      <c r="N27" s="113"/>
      <c r="O27" s="113"/>
      <c r="P27" s="115">
        <f t="shared" si="0"/>
        <v>0</v>
      </c>
      <c r="Q27" s="143">
        <f t="shared" si="1"/>
        <v>0</v>
      </c>
      <c r="R27" s="20">
        <f t="shared" si="2"/>
        <v>0</v>
      </c>
      <c r="S27" s="2"/>
    </row>
    <row r="28" spans="1:19" ht="18" customHeight="1">
      <c r="A28" s="6" t="s">
        <v>9</v>
      </c>
      <c r="B28" s="6" t="s">
        <v>100</v>
      </c>
      <c r="C28" s="136"/>
      <c r="D28" s="113"/>
      <c r="E28" s="113"/>
      <c r="F28" s="113"/>
      <c r="G28" s="113"/>
      <c r="H28" s="113"/>
      <c r="I28" s="113"/>
      <c r="J28" s="113"/>
      <c r="K28" s="113"/>
      <c r="L28" s="113"/>
      <c r="M28" s="113"/>
      <c r="N28" s="113"/>
      <c r="O28" s="113"/>
      <c r="P28" s="115">
        <f t="shared" si="0"/>
        <v>0</v>
      </c>
      <c r="Q28" s="143">
        <f t="shared" si="1"/>
        <v>0</v>
      </c>
      <c r="R28" s="20">
        <f t="shared" si="2"/>
        <v>0</v>
      </c>
      <c r="S28" s="2"/>
    </row>
    <row r="29" spans="1:19" ht="18" customHeight="1">
      <c r="A29" s="6" t="s">
        <v>10</v>
      </c>
      <c r="B29" s="6" t="s">
        <v>101</v>
      </c>
      <c r="C29" s="136"/>
      <c r="D29" s="113"/>
      <c r="E29" s="113"/>
      <c r="F29" s="113"/>
      <c r="G29" s="113"/>
      <c r="H29" s="113"/>
      <c r="I29" s="113"/>
      <c r="J29" s="113"/>
      <c r="K29" s="113"/>
      <c r="L29" s="113"/>
      <c r="M29" s="113"/>
      <c r="N29" s="113"/>
      <c r="O29" s="113"/>
      <c r="P29" s="115">
        <f t="shared" si="0"/>
        <v>0</v>
      </c>
      <c r="Q29" s="143">
        <f t="shared" si="1"/>
        <v>0</v>
      </c>
      <c r="R29" s="20">
        <f t="shared" si="2"/>
        <v>0</v>
      </c>
      <c r="S29" s="2"/>
    </row>
    <row r="30" spans="1:19" ht="18" customHeight="1">
      <c r="A30" s="6" t="s">
        <v>12</v>
      </c>
      <c r="B30" s="6" t="s">
        <v>102</v>
      </c>
      <c r="C30" s="136"/>
      <c r="D30" s="113"/>
      <c r="E30" s="113"/>
      <c r="F30" s="113"/>
      <c r="G30" s="113"/>
      <c r="H30" s="113"/>
      <c r="I30" s="113"/>
      <c r="J30" s="113"/>
      <c r="K30" s="113"/>
      <c r="L30" s="113"/>
      <c r="M30" s="113"/>
      <c r="N30" s="113"/>
      <c r="O30" s="113"/>
      <c r="P30" s="115">
        <f t="shared" si="0"/>
        <v>0</v>
      </c>
      <c r="Q30" s="143">
        <f t="shared" si="1"/>
        <v>0</v>
      </c>
      <c r="R30" s="20">
        <f t="shared" si="2"/>
        <v>0</v>
      </c>
      <c r="S30" s="2"/>
    </row>
    <row r="31" spans="1:19" ht="18" customHeight="1">
      <c r="A31" s="6" t="s">
        <v>11</v>
      </c>
      <c r="B31" s="6" t="s">
        <v>103</v>
      </c>
      <c r="C31" s="136"/>
      <c r="D31" s="113"/>
      <c r="E31" s="113"/>
      <c r="F31" s="113"/>
      <c r="G31" s="113"/>
      <c r="H31" s="113"/>
      <c r="I31" s="113"/>
      <c r="J31" s="113"/>
      <c r="K31" s="113"/>
      <c r="L31" s="113"/>
      <c r="M31" s="113"/>
      <c r="N31" s="113"/>
      <c r="O31" s="113"/>
      <c r="P31" s="115">
        <f t="shared" si="0"/>
        <v>0</v>
      </c>
      <c r="Q31" s="143">
        <f t="shared" si="1"/>
        <v>0</v>
      </c>
      <c r="R31" s="20">
        <f t="shared" si="2"/>
        <v>0</v>
      </c>
      <c r="S31" s="2"/>
    </row>
    <row r="32" spans="1:19" ht="18" customHeight="1">
      <c r="A32" s="6" t="s">
        <v>13</v>
      </c>
      <c r="B32" s="6" t="s">
        <v>104</v>
      </c>
      <c r="C32" s="136"/>
      <c r="D32" s="113"/>
      <c r="E32" s="113"/>
      <c r="F32" s="113"/>
      <c r="G32" s="113"/>
      <c r="H32" s="113"/>
      <c r="I32" s="113"/>
      <c r="J32" s="113"/>
      <c r="K32" s="113"/>
      <c r="L32" s="113"/>
      <c r="M32" s="113"/>
      <c r="N32" s="113"/>
      <c r="O32" s="113"/>
      <c r="P32" s="115">
        <f t="shared" si="0"/>
        <v>0</v>
      </c>
      <c r="Q32" s="143">
        <f t="shared" si="1"/>
        <v>0</v>
      </c>
      <c r="R32" s="20">
        <f t="shared" si="2"/>
        <v>0</v>
      </c>
      <c r="S32" s="2"/>
    </row>
    <row r="33" spans="1:19" ht="18" customHeight="1">
      <c r="A33" s="6" t="s">
        <v>60</v>
      </c>
      <c r="B33" s="6" t="s">
        <v>105</v>
      </c>
      <c r="C33" s="136"/>
      <c r="D33" s="113"/>
      <c r="E33" s="113"/>
      <c r="F33" s="113"/>
      <c r="G33" s="113"/>
      <c r="H33" s="113"/>
      <c r="I33" s="113"/>
      <c r="J33" s="113"/>
      <c r="K33" s="113"/>
      <c r="L33" s="113"/>
      <c r="M33" s="113"/>
      <c r="N33" s="113"/>
      <c r="O33" s="113"/>
      <c r="P33" s="115">
        <f t="shared" si="0"/>
        <v>0</v>
      </c>
      <c r="Q33" s="143">
        <f t="shared" si="1"/>
        <v>0</v>
      </c>
      <c r="R33" s="20">
        <f t="shared" si="2"/>
        <v>0</v>
      </c>
      <c r="S33" s="2"/>
    </row>
    <row r="34" spans="1:19" ht="18" customHeight="1" thickBot="1">
      <c r="A34" s="6"/>
      <c r="B34" s="6"/>
      <c r="C34" s="137"/>
      <c r="D34" s="120"/>
      <c r="E34" s="120"/>
      <c r="F34" s="120"/>
      <c r="G34" s="120"/>
      <c r="H34" s="120"/>
      <c r="I34" s="120"/>
      <c r="J34" s="120"/>
      <c r="K34" s="120"/>
      <c r="L34" s="120"/>
      <c r="M34" s="120"/>
      <c r="N34" s="120"/>
      <c r="O34" s="120"/>
      <c r="P34" s="121"/>
      <c r="Q34" s="146"/>
      <c r="R34" s="65"/>
      <c r="S34" s="2"/>
    </row>
    <row r="35" spans="1:19" ht="18" customHeight="1" thickBot="1">
      <c r="A35" s="9" t="s">
        <v>14</v>
      </c>
      <c r="B35" s="9" t="s">
        <v>106</v>
      </c>
      <c r="C35" s="141">
        <f>SUM(C25:C34)</f>
        <v>0</v>
      </c>
      <c r="D35" s="126">
        <f aca="true" t="shared" si="4" ref="D35:O35">SUM(D25:D34)</f>
        <v>0</v>
      </c>
      <c r="E35" s="126">
        <f t="shared" si="4"/>
        <v>0</v>
      </c>
      <c r="F35" s="126">
        <f t="shared" si="4"/>
        <v>0</v>
      </c>
      <c r="G35" s="126">
        <f t="shared" si="4"/>
        <v>0</v>
      </c>
      <c r="H35" s="126">
        <f t="shared" si="4"/>
        <v>0</v>
      </c>
      <c r="I35" s="126">
        <f t="shared" si="4"/>
        <v>0</v>
      </c>
      <c r="J35" s="126">
        <f t="shared" si="4"/>
        <v>0</v>
      </c>
      <c r="K35" s="126">
        <f t="shared" si="4"/>
        <v>0</v>
      </c>
      <c r="L35" s="126">
        <f t="shared" si="4"/>
        <v>0</v>
      </c>
      <c r="M35" s="126">
        <f t="shared" si="4"/>
        <v>0</v>
      </c>
      <c r="N35" s="126">
        <f t="shared" si="4"/>
        <v>0</v>
      </c>
      <c r="O35" s="126">
        <f t="shared" si="4"/>
        <v>0</v>
      </c>
      <c r="P35" s="126">
        <f>SUM(P25:P34)</f>
        <v>0</v>
      </c>
      <c r="Q35" s="149">
        <f>C35-P35</f>
        <v>0</v>
      </c>
      <c r="R35" s="21">
        <f>IF(ISERR(P35/C35),0,P35/C35)</f>
        <v>0</v>
      </c>
      <c r="S35" s="2"/>
    </row>
    <row r="36" spans="1:19" ht="18" customHeight="1">
      <c r="A36" s="1"/>
      <c r="B36" s="6"/>
      <c r="C36" s="139"/>
      <c r="D36" s="122"/>
      <c r="E36" s="122"/>
      <c r="F36" s="122"/>
      <c r="G36" s="122"/>
      <c r="H36" s="122"/>
      <c r="I36" s="122"/>
      <c r="J36" s="122"/>
      <c r="K36" s="122"/>
      <c r="L36" s="122"/>
      <c r="M36" s="122"/>
      <c r="N36" s="122"/>
      <c r="O36" s="122"/>
      <c r="P36" s="123"/>
      <c r="Q36" s="147"/>
      <c r="R36" s="20"/>
      <c r="S36" s="2"/>
    </row>
    <row r="37" spans="1:19" ht="18" customHeight="1">
      <c r="A37" s="6" t="s">
        <v>74</v>
      </c>
      <c r="B37" s="6" t="s">
        <v>107</v>
      </c>
      <c r="C37" s="136"/>
      <c r="D37" s="113"/>
      <c r="E37" s="113"/>
      <c r="F37" s="113"/>
      <c r="G37" s="113"/>
      <c r="H37" s="113"/>
      <c r="I37" s="113"/>
      <c r="J37" s="113"/>
      <c r="K37" s="113"/>
      <c r="L37" s="113"/>
      <c r="M37" s="113"/>
      <c r="N37" s="113"/>
      <c r="O37" s="113"/>
      <c r="P37" s="115">
        <f t="shared" si="0"/>
        <v>0</v>
      </c>
      <c r="Q37" s="143">
        <f aca="true" t="shared" si="5" ref="Q37:Q45">C37-P37</f>
        <v>0</v>
      </c>
      <c r="R37" s="20">
        <f t="shared" si="2"/>
        <v>0</v>
      </c>
      <c r="S37" s="2"/>
    </row>
    <row r="38" spans="1:19" ht="18" customHeight="1">
      <c r="A38" s="6" t="s">
        <v>73</v>
      </c>
      <c r="B38" s="6" t="s">
        <v>107</v>
      </c>
      <c r="C38" s="136"/>
      <c r="D38" s="113"/>
      <c r="E38" s="113"/>
      <c r="F38" s="113"/>
      <c r="G38" s="113"/>
      <c r="H38" s="113"/>
      <c r="I38" s="113"/>
      <c r="J38" s="113"/>
      <c r="K38" s="113"/>
      <c r="L38" s="113"/>
      <c r="M38" s="113"/>
      <c r="N38" s="113"/>
      <c r="O38" s="113"/>
      <c r="P38" s="115">
        <f>SUM(D38:O38)</f>
        <v>0</v>
      </c>
      <c r="Q38" s="143">
        <f>C38-P38</f>
        <v>0</v>
      </c>
      <c r="R38" s="20">
        <f>IF(ISERR(P38/C38),0,P38/C38)</f>
        <v>0</v>
      </c>
      <c r="S38" s="2"/>
    </row>
    <row r="39" spans="1:19" ht="18" customHeight="1">
      <c r="A39" s="6" t="s">
        <v>8</v>
      </c>
      <c r="B39" s="6" t="s">
        <v>108</v>
      </c>
      <c r="C39" s="136"/>
      <c r="D39" s="113"/>
      <c r="E39" s="113"/>
      <c r="F39" s="113"/>
      <c r="G39" s="113"/>
      <c r="H39" s="113"/>
      <c r="I39" s="113"/>
      <c r="J39" s="113"/>
      <c r="K39" s="113"/>
      <c r="L39" s="113"/>
      <c r="M39" s="113"/>
      <c r="N39" s="113"/>
      <c r="O39" s="113"/>
      <c r="P39" s="115">
        <f t="shared" si="0"/>
        <v>0</v>
      </c>
      <c r="Q39" s="143">
        <f t="shared" si="5"/>
        <v>0</v>
      </c>
      <c r="R39" s="20">
        <f t="shared" si="2"/>
        <v>0</v>
      </c>
      <c r="S39" s="2"/>
    </row>
    <row r="40" spans="1:19" ht="18" customHeight="1">
      <c r="A40" s="6" t="s">
        <v>9</v>
      </c>
      <c r="B40" s="6" t="s">
        <v>109</v>
      </c>
      <c r="C40" s="136"/>
      <c r="D40" s="113"/>
      <c r="E40" s="113"/>
      <c r="F40" s="113"/>
      <c r="G40" s="113"/>
      <c r="H40" s="113"/>
      <c r="I40" s="113"/>
      <c r="J40" s="113"/>
      <c r="K40" s="113"/>
      <c r="L40" s="113"/>
      <c r="M40" s="113"/>
      <c r="N40" s="113"/>
      <c r="O40" s="113"/>
      <c r="P40" s="115">
        <f t="shared" si="0"/>
        <v>0</v>
      </c>
      <c r="Q40" s="143">
        <f t="shared" si="5"/>
        <v>0</v>
      </c>
      <c r="R40" s="20">
        <f t="shared" si="2"/>
        <v>0</v>
      </c>
      <c r="S40" s="2"/>
    </row>
    <row r="41" spans="1:19" ht="18" customHeight="1">
      <c r="A41" s="6" t="s">
        <v>10</v>
      </c>
      <c r="B41" s="6" t="s">
        <v>110</v>
      </c>
      <c r="C41" s="136"/>
      <c r="D41" s="113"/>
      <c r="E41" s="113"/>
      <c r="F41" s="113"/>
      <c r="G41" s="113"/>
      <c r="H41" s="113"/>
      <c r="I41" s="113"/>
      <c r="J41" s="113"/>
      <c r="K41" s="113"/>
      <c r="L41" s="113"/>
      <c r="M41" s="113"/>
      <c r="N41" s="113"/>
      <c r="O41" s="113"/>
      <c r="P41" s="115">
        <f t="shared" si="0"/>
        <v>0</v>
      </c>
      <c r="Q41" s="143">
        <f t="shared" si="5"/>
        <v>0</v>
      </c>
      <c r="R41" s="20">
        <f t="shared" si="2"/>
        <v>0</v>
      </c>
      <c r="S41" s="2"/>
    </row>
    <row r="42" spans="1:19" ht="18" customHeight="1">
      <c r="A42" s="6" t="s">
        <v>12</v>
      </c>
      <c r="B42" s="6" t="s">
        <v>111</v>
      </c>
      <c r="C42" s="136"/>
      <c r="D42" s="113"/>
      <c r="E42" s="113"/>
      <c r="F42" s="113"/>
      <c r="G42" s="113"/>
      <c r="H42" s="113"/>
      <c r="I42" s="113"/>
      <c r="J42" s="113"/>
      <c r="K42" s="113"/>
      <c r="L42" s="113"/>
      <c r="M42" s="113"/>
      <c r="N42" s="113"/>
      <c r="O42" s="113"/>
      <c r="P42" s="115">
        <f t="shared" si="0"/>
        <v>0</v>
      </c>
      <c r="Q42" s="143">
        <f t="shared" si="5"/>
        <v>0</v>
      </c>
      <c r="R42" s="20">
        <f t="shared" si="2"/>
        <v>0</v>
      </c>
      <c r="S42" s="2"/>
    </row>
    <row r="43" spans="1:19" ht="18" customHeight="1">
      <c r="A43" s="6" t="s">
        <v>11</v>
      </c>
      <c r="B43" s="6" t="s">
        <v>112</v>
      </c>
      <c r="C43" s="136"/>
      <c r="D43" s="113"/>
      <c r="E43" s="113"/>
      <c r="F43" s="113"/>
      <c r="G43" s="113"/>
      <c r="H43" s="113"/>
      <c r="I43" s="113"/>
      <c r="J43" s="113"/>
      <c r="K43" s="113"/>
      <c r="L43" s="113"/>
      <c r="M43" s="113"/>
      <c r="N43" s="113"/>
      <c r="O43" s="113"/>
      <c r="P43" s="115">
        <f t="shared" si="0"/>
        <v>0</v>
      </c>
      <c r="Q43" s="143">
        <f t="shared" si="5"/>
        <v>0</v>
      </c>
      <c r="R43" s="20">
        <f t="shared" si="2"/>
        <v>0</v>
      </c>
      <c r="S43" s="2"/>
    </row>
    <row r="44" spans="1:19" ht="18" customHeight="1">
      <c r="A44" s="6" t="s">
        <v>13</v>
      </c>
      <c r="B44" s="6" t="s">
        <v>113</v>
      </c>
      <c r="C44" s="136"/>
      <c r="D44" s="113"/>
      <c r="E44" s="113"/>
      <c r="F44" s="113"/>
      <c r="G44" s="113"/>
      <c r="H44" s="113"/>
      <c r="I44" s="113"/>
      <c r="J44" s="113"/>
      <c r="K44" s="113"/>
      <c r="L44" s="113"/>
      <c r="M44" s="113"/>
      <c r="N44" s="113"/>
      <c r="O44" s="113"/>
      <c r="P44" s="115">
        <f t="shared" si="0"/>
        <v>0</v>
      </c>
      <c r="Q44" s="143">
        <f t="shared" si="5"/>
        <v>0</v>
      </c>
      <c r="R44" s="20">
        <f t="shared" si="2"/>
        <v>0</v>
      </c>
      <c r="S44" s="2"/>
    </row>
    <row r="45" spans="1:19" ht="18" customHeight="1">
      <c r="A45" s="6" t="s">
        <v>60</v>
      </c>
      <c r="B45" s="6" t="s">
        <v>114</v>
      </c>
      <c r="C45" s="136"/>
      <c r="D45" s="113"/>
      <c r="E45" s="113"/>
      <c r="F45" s="113"/>
      <c r="G45" s="113"/>
      <c r="H45" s="113"/>
      <c r="I45" s="113"/>
      <c r="J45" s="113"/>
      <c r="K45" s="113"/>
      <c r="L45" s="113"/>
      <c r="M45" s="113"/>
      <c r="N45" s="113"/>
      <c r="O45" s="113"/>
      <c r="P45" s="115">
        <f t="shared" si="0"/>
        <v>0</v>
      </c>
      <c r="Q45" s="143">
        <f t="shared" si="5"/>
        <v>0</v>
      </c>
      <c r="R45" s="20">
        <f t="shared" si="2"/>
        <v>0</v>
      </c>
      <c r="S45" s="2"/>
    </row>
    <row r="46" spans="1:19" ht="18" customHeight="1" thickBot="1">
      <c r="A46" s="6"/>
      <c r="B46" s="6"/>
      <c r="C46" s="137"/>
      <c r="D46" s="120"/>
      <c r="E46" s="120"/>
      <c r="F46" s="120"/>
      <c r="G46" s="120"/>
      <c r="H46" s="120"/>
      <c r="I46" s="120"/>
      <c r="J46" s="120"/>
      <c r="K46" s="120"/>
      <c r="L46" s="120"/>
      <c r="M46" s="120"/>
      <c r="N46" s="120"/>
      <c r="O46" s="120"/>
      <c r="P46" s="121"/>
      <c r="Q46" s="146"/>
      <c r="R46" s="65"/>
      <c r="S46" s="2"/>
    </row>
    <row r="47" spans="1:19" ht="18" customHeight="1" thickBot="1">
      <c r="A47" s="9" t="s">
        <v>15</v>
      </c>
      <c r="B47" s="9" t="s">
        <v>115</v>
      </c>
      <c r="C47" s="141">
        <f>SUM(C37:C46)</f>
        <v>0</v>
      </c>
      <c r="D47" s="126">
        <f aca="true" t="shared" si="6" ref="D47:P47">SUM(D37:D46)</f>
        <v>0</v>
      </c>
      <c r="E47" s="126">
        <f t="shared" si="6"/>
        <v>0</v>
      </c>
      <c r="F47" s="126">
        <f t="shared" si="6"/>
        <v>0</v>
      </c>
      <c r="G47" s="126">
        <f t="shared" si="6"/>
        <v>0</v>
      </c>
      <c r="H47" s="126">
        <f t="shared" si="6"/>
        <v>0</v>
      </c>
      <c r="I47" s="126">
        <f t="shared" si="6"/>
        <v>0</v>
      </c>
      <c r="J47" s="126">
        <f t="shared" si="6"/>
        <v>0</v>
      </c>
      <c r="K47" s="126">
        <f t="shared" si="6"/>
        <v>0</v>
      </c>
      <c r="L47" s="126">
        <f t="shared" si="6"/>
        <v>0</v>
      </c>
      <c r="M47" s="126">
        <f t="shared" si="6"/>
        <v>0</v>
      </c>
      <c r="N47" s="126">
        <f t="shared" si="6"/>
        <v>0</v>
      </c>
      <c r="O47" s="126">
        <f t="shared" si="6"/>
        <v>0</v>
      </c>
      <c r="P47" s="126">
        <f t="shared" si="6"/>
        <v>0</v>
      </c>
      <c r="Q47" s="149">
        <f>C47-P47</f>
        <v>0</v>
      </c>
      <c r="R47" s="21">
        <f t="shared" si="2"/>
        <v>0</v>
      </c>
      <c r="S47" s="2"/>
    </row>
    <row r="48" spans="1:19" ht="18" customHeight="1">
      <c r="A48" s="1"/>
      <c r="B48" s="6"/>
      <c r="C48" s="139"/>
      <c r="D48" s="122"/>
      <c r="E48" s="122"/>
      <c r="F48" s="122"/>
      <c r="G48" s="122"/>
      <c r="H48" s="122"/>
      <c r="I48" s="122"/>
      <c r="J48" s="122"/>
      <c r="K48" s="122"/>
      <c r="L48" s="122"/>
      <c r="M48" s="122"/>
      <c r="N48" s="122"/>
      <c r="O48" s="122"/>
      <c r="P48" s="123"/>
      <c r="Q48" s="147"/>
      <c r="R48" s="20"/>
      <c r="S48" s="2"/>
    </row>
    <row r="49" spans="1:19" ht="18" customHeight="1">
      <c r="A49" s="6" t="s">
        <v>74</v>
      </c>
      <c r="B49" s="6" t="s">
        <v>116</v>
      </c>
      <c r="C49" s="136"/>
      <c r="D49" s="113"/>
      <c r="E49" s="113"/>
      <c r="F49" s="113"/>
      <c r="G49" s="113"/>
      <c r="H49" s="113"/>
      <c r="I49" s="113"/>
      <c r="J49" s="113"/>
      <c r="K49" s="113"/>
      <c r="L49" s="113"/>
      <c r="M49" s="113"/>
      <c r="N49" s="113"/>
      <c r="O49" s="113"/>
      <c r="P49" s="115">
        <f t="shared" si="0"/>
        <v>0</v>
      </c>
      <c r="Q49" s="143">
        <f aca="true" t="shared" si="7" ref="Q49:Q57">C49-P49</f>
        <v>0</v>
      </c>
      <c r="R49" s="20">
        <f t="shared" si="2"/>
        <v>0</v>
      </c>
      <c r="S49" s="2"/>
    </row>
    <row r="50" spans="1:19" ht="18" customHeight="1">
      <c r="A50" s="6" t="s">
        <v>73</v>
      </c>
      <c r="B50" s="6" t="s">
        <v>116</v>
      </c>
      <c r="C50" s="136"/>
      <c r="D50" s="113"/>
      <c r="E50" s="113"/>
      <c r="F50" s="113"/>
      <c r="G50" s="113"/>
      <c r="H50" s="113"/>
      <c r="I50" s="113"/>
      <c r="J50" s="113"/>
      <c r="K50" s="113"/>
      <c r="L50" s="113"/>
      <c r="M50" s="113"/>
      <c r="N50" s="113"/>
      <c r="O50" s="113"/>
      <c r="P50" s="115">
        <f>SUM(D50:O50)</f>
        <v>0</v>
      </c>
      <c r="Q50" s="143">
        <f>C50-P50</f>
        <v>0</v>
      </c>
      <c r="R50" s="20">
        <f>IF(ISERR(P50/C50),0,P50/C50)</f>
        <v>0</v>
      </c>
      <c r="S50" s="2"/>
    </row>
    <row r="51" spans="1:19" ht="18" customHeight="1">
      <c r="A51" s="6" t="s">
        <v>8</v>
      </c>
      <c r="B51" s="6" t="s">
        <v>117</v>
      </c>
      <c r="C51" s="136"/>
      <c r="D51" s="113"/>
      <c r="E51" s="113"/>
      <c r="F51" s="113"/>
      <c r="G51" s="113"/>
      <c r="H51" s="113"/>
      <c r="I51" s="113"/>
      <c r="J51" s="113"/>
      <c r="K51" s="113"/>
      <c r="L51" s="113"/>
      <c r="M51" s="113"/>
      <c r="N51" s="113"/>
      <c r="O51" s="113"/>
      <c r="P51" s="115">
        <f t="shared" si="0"/>
        <v>0</v>
      </c>
      <c r="Q51" s="143">
        <f t="shared" si="7"/>
        <v>0</v>
      </c>
      <c r="R51" s="20">
        <f t="shared" si="2"/>
        <v>0</v>
      </c>
      <c r="S51" s="2"/>
    </row>
    <row r="52" spans="1:19" ht="18" customHeight="1">
      <c r="A52" s="6" t="s">
        <v>9</v>
      </c>
      <c r="B52" s="6" t="s">
        <v>118</v>
      </c>
      <c r="C52" s="136"/>
      <c r="D52" s="113"/>
      <c r="E52" s="113"/>
      <c r="F52" s="113"/>
      <c r="G52" s="113"/>
      <c r="H52" s="113"/>
      <c r="I52" s="113"/>
      <c r="J52" s="113"/>
      <c r="K52" s="113"/>
      <c r="L52" s="113"/>
      <c r="M52" s="113"/>
      <c r="N52" s="113"/>
      <c r="O52" s="113"/>
      <c r="P52" s="115">
        <f t="shared" si="0"/>
        <v>0</v>
      </c>
      <c r="Q52" s="143">
        <f t="shared" si="7"/>
        <v>0</v>
      </c>
      <c r="R52" s="20">
        <f t="shared" si="2"/>
        <v>0</v>
      </c>
      <c r="S52" s="2"/>
    </row>
    <row r="53" spans="1:19" ht="18" customHeight="1">
      <c r="A53" s="6" t="s">
        <v>10</v>
      </c>
      <c r="B53" s="6" t="s">
        <v>119</v>
      </c>
      <c r="C53" s="136"/>
      <c r="D53" s="113"/>
      <c r="E53" s="113"/>
      <c r="F53" s="113"/>
      <c r="G53" s="113"/>
      <c r="H53" s="113"/>
      <c r="I53" s="113"/>
      <c r="J53" s="113"/>
      <c r="K53" s="113"/>
      <c r="L53" s="113"/>
      <c r="M53" s="113"/>
      <c r="N53" s="113"/>
      <c r="O53" s="113"/>
      <c r="P53" s="115">
        <f t="shared" si="0"/>
        <v>0</v>
      </c>
      <c r="Q53" s="143">
        <f t="shared" si="7"/>
        <v>0</v>
      </c>
      <c r="R53" s="20">
        <f t="shared" si="2"/>
        <v>0</v>
      </c>
      <c r="S53" s="2"/>
    </row>
    <row r="54" spans="1:19" ht="18" customHeight="1">
      <c r="A54" s="6" t="s">
        <v>12</v>
      </c>
      <c r="B54" s="6" t="s">
        <v>120</v>
      </c>
      <c r="C54" s="136"/>
      <c r="D54" s="113"/>
      <c r="E54" s="113"/>
      <c r="F54" s="113"/>
      <c r="G54" s="113"/>
      <c r="H54" s="113"/>
      <c r="I54" s="113"/>
      <c r="J54" s="113"/>
      <c r="K54" s="113"/>
      <c r="L54" s="113"/>
      <c r="M54" s="113"/>
      <c r="N54" s="113"/>
      <c r="O54" s="113"/>
      <c r="P54" s="115">
        <f t="shared" si="0"/>
        <v>0</v>
      </c>
      <c r="Q54" s="143">
        <f t="shared" si="7"/>
        <v>0</v>
      </c>
      <c r="R54" s="20">
        <f t="shared" si="2"/>
        <v>0</v>
      </c>
      <c r="S54" s="2"/>
    </row>
    <row r="55" spans="1:19" ht="18" customHeight="1">
      <c r="A55" s="6" t="s">
        <v>11</v>
      </c>
      <c r="B55" s="6" t="s">
        <v>121</v>
      </c>
      <c r="C55" s="136"/>
      <c r="D55" s="113"/>
      <c r="E55" s="113"/>
      <c r="F55" s="113"/>
      <c r="G55" s="113"/>
      <c r="H55" s="113"/>
      <c r="I55" s="113"/>
      <c r="J55" s="113"/>
      <c r="K55" s="113"/>
      <c r="L55" s="113"/>
      <c r="M55" s="113"/>
      <c r="N55" s="113"/>
      <c r="O55" s="113"/>
      <c r="P55" s="115">
        <f t="shared" si="0"/>
        <v>0</v>
      </c>
      <c r="Q55" s="143">
        <f t="shared" si="7"/>
        <v>0</v>
      </c>
      <c r="R55" s="20">
        <f t="shared" si="2"/>
        <v>0</v>
      </c>
      <c r="S55" s="2"/>
    </row>
    <row r="56" spans="1:19" ht="18" customHeight="1">
      <c r="A56" s="6" t="s">
        <v>13</v>
      </c>
      <c r="B56" s="6" t="s">
        <v>122</v>
      </c>
      <c r="C56" s="136"/>
      <c r="D56" s="113"/>
      <c r="E56" s="113"/>
      <c r="F56" s="113"/>
      <c r="G56" s="113"/>
      <c r="H56" s="113"/>
      <c r="I56" s="113"/>
      <c r="J56" s="113"/>
      <c r="K56" s="113"/>
      <c r="L56" s="113"/>
      <c r="M56" s="113"/>
      <c r="N56" s="113"/>
      <c r="O56" s="113"/>
      <c r="P56" s="115">
        <f t="shared" si="0"/>
        <v>0</v>
      </c>
      <c r="Q56" s="143">
        <f t="shared" si="7"/>
        <v>0</v>
      </c>
      <c r="R56" s="20">
        <f t="shared" si="2"/>
        <v>0</v>
      </c>
      <c r="S56" s="2"/>
    </row>
    <row r="57" spans="1:19" ht="18" customHeight="1">
      <c r="A57" s="6" t="s">
        <v>60</v>
      </c>
      <c r="B57" s="6" t="s">
        <v>123</v>
      </c>
      <c r="C57" s="136"/>
      <c r="D57" s="113"/>
      <c r="E57" s="113"/>
      <c r="F57" s="113"/>
      <c r="G57" s="113"/>
      <c r="H57" s="113"/>
      <c r="I57" s="113"/>
      <c r="J57" s="113"/>
      <c r="K57" s="113"/>
      <c r="L57" s="113"/>
      <c r="M57" s="113"/>
      <c r="N57" s="113"/>
      <c r="O57" s="113"/>
      <c r="P57" s="115">
        <f t="shared" si="0"/>
        <v>0</v>
      </c>
      <c r="Q57" s="143">
        <f t="shared" si="7"/>
        <v>0</v>
      </c>
      <c r="R57" s="20">
        <f t="shared" si="2"/>
        <v>0</v>
      </c>
      <c r="S57" s="2"/>
    </row>
    <row r="58" spans="1:19" ht="18" customHeight="1" thickBot="1">
      <c r="A58" s="6"/>
      <c r="B58" s="6"/>
      <c r="C58" s="137"/>
      <c r="D58" s="120"/>
      <c r="E58" s="120"/>
      <c r="F58" s="120"/>
      <c r="G58" s="120"/>
      <c r="H58" s="120"/>
      <c r="I58" s="120"/>
      <c r="J58" s="120"/>
      <c r="K58" s="120"/>
      <c r="L58" s="120"/>
      <c r="M58" s="120"/>
      <c r="N58" s="120"/>
      <c r="O58" s="120"/>
      <c r="P58" s="121"/>
      <c r="Q58" s="146"/>
      <c r="R58" s="65"/>
      <c r="S58" s="2"/>
    </row>
    <row r="59" spans="1:19" ht="18" customHeight="1" thickBot="1">
      <c r="A59" s="9" t="s">
        <v>72</v>
      </c>
      <c r="B59" s="9" t="s">
        <v>124</v>
      </c>
      <c r="C59" s="141">
        <f>SUM(C49:C58)</f>
        <v>0</v>
      </c>
      <c r="D59" s="126">
        <f aca="true" t="shared" si="8" ref="D59:P59">SUM(D49:D58)</f>
        <v>0</v>
      </c>
      <c r="E59" s="126">
        <f t="shared" si="8"/>
        <v>0</v>
      </c>
      <c r="F59" s="126">
        <f t="shared" si="8"/>
        <v>0</v>
      </c>
      <c r="G59" s="126">
        <f t="shared" si="8"/>
        <v>0</v>
      </c>
      <c r="H59" s="126">
        <f t="shared" si="8"/>
        <v>0</v>
      </c>
      <c r="I59" s="126">
        <f t="shared" si="8"/>
        <v>0</v>
      </c>
      <c r="J59" s="126">
        <f t="shared" si="8"/>
        <v>0</v>
      </c>
      <c r="K59" s="126">
        <f t="shared" si="8"/>
        <v>0</v>
      </c>
      <c r="L59" s="126">
        <f t="shared" si="8"/>
        <v>0</v>
      </c>
      <c r="M59" s="126">
        <f t="shared" si="8"/>
        <v>0</v>
      </c>
      <c r="N59" s="126">
        <f t="shared" si="8"/>
        <v>0</v>
      </c>
      <c r="O59" s="126">
        <f t="shared" si="8"/>
        <v>0</v>
      </c>
      <c r="P59" s="126">
        <f t="shared" si="8"/>
        <v>0</v>
      </c>
      <c r="Q59" s="149">
        <f>C59-P59</f>
        <v>0</v>
      </c>
      <c r="R59" s="21">
        <f t="shared" si="2"/>
        <v>0</v>
      </c>
      <c r="S59" s="2"/>
    </row>
    <row r="60" spans="1:19" ht="18" customHeight="1">
      <c r="A60" s="1"/>
      <c r="B60" s="6"/>
      <c r="C60" s="139"/>
      <c r="D60" s="122"/>
      <c r="E60" s="122"/>
      <c r="F60" s="122"/>
      <c r="G60" s="122"/>
      <c r="H60" s="122"/>
      <c r="I60" s="122"/>
      <c r="J60" s="122"/>
      <c r="K60" s="122"/>
      <c r="L60" s="122"/>
      <c r="M60" s="122"/>
      <c r="N60" s="122"/>
      <c r="O60" s="122"/>
      <c r="P60" s="123"/>
      <c r="Q60" s="147"/>
      <c r="R60" s="20"/>
      <c r="S60" s="2"/>
    </row>
    <row r="61" spans="1:19" ht="18" customHeight="1">
      <c r="A61" s="6" t="s">
        <v>74</v>
      </c>
      <c r="B61" s="6" t="s">
        <v>125</v>
      </c>
      <c r="C61" s="136"/>
      <c r="D61" s="113"/>
      <c r="E61" s="113"/>
      <c r="F61" s="113"/>
      <c r="G61" s="113"/>
      <c r="H61" s="113"/>
      <c r="I61" s="113"/>
      <c r="J61" s="113"/>
      <c r="K61" s="113"/>
      <c r="L61" s="113"/>
      <c r="M61" s="113"/>
      <c r="N61" s="113"/>
      <c r="O61" s="113"/>
      <c r="P61" s="115">
        <f t="shared" si="0"/>
        <v>0</v>
      </c>
      <c r="Q61" s="143">
        <f aca="true" t="shared" si="9" ref="Q61:Q69">C61-P61</f>
        <v>0</v>
      </c>
      <c r="R61" s="20">
        <f t="shared" si="2"/>
        <v>0</v>
      </c>
      <c r="S61" s="2"/>
    </row>
    <row r="62" spans="1:19" ht="18" customHeight="1">
      <c r="A62" s="6" t="s">
        <v>73</v>
      </c>
      <c r="B62" s="6" t="s">
        <v>125</v>
      </c>
      <c r="C62" s="136"/>
      <c r="D62" s="113"/>
      <c r="E62" s="113"/>
      <c r="F62" s="113"/>
      <c r="G62" s="113"/>
      <c r="H62" s="113"/>
      <c r="I62" s="113"/>
      <c r="J62" s="113"/>
      <c r="K62" s="113"/>
      <c r="L62" s="113"/>
      <c r="M62" s="113"/>
      <c r="N62" s="113"/>
      <c r="O62" s="113"/>
      <c r="P62" s="115">
        <f>SUM(D62:O62)</f>
        <v>0</v>
      </c>
      <c r="Q62" s="143">
        <f>C62-P62</f>
        <v>0</v>
      </c>
      <c r="R62" s="20">
        <f>IF(ISERR(P62/C62),0,P62/C62)</f>
        <v>0</v>
      </c>
      <c r="S62" s="2"/>
    </row>
    <row r="63" spans="1:19" ht="18" customHeight="1">
      <c r="A63" s="6" t="s">
        <v>8</v>
      </c>
      <c r="B63" s="6" t="s">
        <v>126</v>
      </c>
      <c r="C63" s="136"/>
      <c r="D63" s="113"/>
      <c r="E63" s="113"/>
      <c r="F63" s="113"/>
      <c r="G63" s="113"/>
      <c r="H63" s="113"/>
      <c r="I63" s="113"/>
      <c r="J63" s="113"/>
      <c r="K63" s="113"/>
      <c r="L63" s="113"/>
      <c r="M63" s="113"/>
      <c r="N63" s="113"/>
      <c r="O63" s="113"/>
      <c r="P63" s="115">
        <f t="shared" si="0"/>
        <v>0</v>
      </c>
      <c r="Q63" s="143">
        <f t="shared" si="9"/>
        <v>0</v>
      </c>
      <c r="R63" s="20">
        <f t="shared" si="2"/>
        <v>0</v>
      </c>
      <c r="S63" s="2"/>
    </row>
    <row r="64" spans="1:19" ht="18" customHeight="1">
      <c r="A64" s="6" t="s">
        <v>9</v>
      </c>
      <c r="B64" s="6" t="s">
        <v>127</v>
      </c>
      <c r="C64" s="136"/>
      <c r="D64" s="113"/>
      <c r="E64" s="113"/>
      <c r="F64" s="113"/>
      <c r="G64" s="113"/>
      <c r="H64" s="113"/>
      <c r="I64" s="113"/>
      <c r="J64" s="113"/>
      <c r="K64" s="113"/>
      <c r="L64" s="113"/>
      <c r="M64" s="113"/>
      <c r="N64" s="113"/>
      <c r="O64" s="113"/>
      <c r="P64" s="115">
        <f t="shared" si="0"/>
        <v>0</v>
      </c>
      <c r="Q64" s="143">
        <f t="shared" si="9"/>
        <v>0</v>
      </c>
      <c r="R64" s="20">
        <f t="shared" si="2"/>
        <v>0</v>
      </c>
      <c r="S64" s="2"/>
    </row>
    <row r="65" spans="1:19" ht="18" customHeight="1">
      <c r="A65" s="6" t="s">
        <v>10</v>
      </c>
      <c r="B65" s="6" t="s">
        <v>128</v>
      </c>
      <c r="C65" s="136"/>
      <c r="D65" s="113"/>
      <c r="E65" s="113"/>
      <c r="F65" s="113"/>
      <c r="G65" s="113"/>
      <c r="H65" s="113"/>
      <c r="I65" s="113"/>
      <c r="J65" s="113"/>
      <c r="K65" s="113"/>
      <c r="L65" s="113"/>
      <c r="M65" s="113"/>
      <c r="N65" s="113"/>
      <c r="O65" s="113"/>
      <c r="P65" s="115">
        <f t="shared" si="0"/>
        <v>0</v>
      </c>
      <c r="Q65" s="143">
        <f t="shared" si="9"/>
        <v>0</v>
      </c>
      <c r="R65" s="20">
        <f t="shared" si="2"/>
        <v>0</v>
      </c>
      <c r="S65" s="2"/>
    </row>
    <row r="66" spans="1:19" ht="18" customHeight="1">
      <c r="A66" s="6" t="s">
        <v>12</v>
      </c>
      <c r="B66" s="6" t="s">
        <v>129</v>
      </c>
      <c r="C66" s="136"/>
      <c r="D66" s="113"/>
      <c r="E66" s="113"/>
      <c r="F66" s="113"/>
      <c r="G66" s="113"/>
      <c r="H66" s="113"/>
      <c r="I66" s="113"/>
      <c r="J66" s="113"/>
      <c r="K66" s="113"/>
      <c r="L66" s="113"/>
      <c r="M66" s="113"/>
      <c r="N66" s="113"/>
      <c r="O66" s="113"/>
      <c r="P66" s="115">
        <f t="shared" si="0"/>
        <v>0</v>
      </c>
      <c r="Q66" s="143">
        <f t="shared" si="9"/>
        <v>0</v>
      </c>
      <c r="R66" s="20">
        <f t="shared" si="2"/>
        <v>0</v>
      </c>
      <c r="S66" s="2"/>
    </row>
    <row r="67" spans="1:19" ht="18" customHeight="1">
      <c r="A67" s="6" t="s">
        <v>11</v>
      </c>
      <c r="B67" s="6" t="s">
        <v>130</v>
      </c>
      <c r="C67" s="136"/>
      <c r="D67" s="113"/>
      <c r="E67" s="113"/>
      <c r="F67" s="113"/>
      <c r="G67" s="113"/>
      <c r="H67" s="113"/>
      <c r="I67" s="113"/>
      <c r="J67" s="113"/>
      <c r="K67" s="113"/>
      <c r="L67" s="113"/>
      <c r="M67" s="113"/>
      <c r="N67" s="113"/>
      <c r="O67" s="113"/>
      <c r="P67" s="115">
        <f t="shared" si="0"/>
        <v>0</v>
      </c>
      <c r="Q67" s="143">
        <f t="shared" si="9"/>
        <v>0</v>
      </c>
      <c r="R67" s="20">
        <f t="shared" si="2"/>
        <v>0</v>
      </c>
      <c r="S67" s="2"/>
    </row>
    <row r="68" spans="1:19" ht="18" customHeight="1">
      <c r="A68" s="6" t="s">
        <v>13</v>
      </c>
      <c r="B68" s="6" t="s">
        <v>131</v>
      </c>
      <c r="C68" s="136"/>
      <c r="D68" s="113"/>
      <c r="E68" s="113"/>
      <c r="F68" s="113"/>
      <c r="G68" s="113"/>
      <c r="H68" s="113"/>
      <c r="I68" s="113"/>
      <c r="J68" s="113"/>
      <c r="K68" s="113"/>
      <c r="L68" s="113"/>
      <c r="M68" s="113"/>
      <c r="N68" s="113"/>
      <c r="O68" s="113"/>
      <c r="P68" s="115">
        <f t="shared" si="0"/>
        <v>0</v>
      </c>
      <c r="Q68" s="143">
        <f t="shared" si="9"/>
        <v>0</v>
      </c>
      <c r="R68" s="20">
        <f t="shared" si="2"/>
        <v>0</v>
      </c>
      <c r="S68" s="2"/>
    </row>
    <row r="69" spans="1:19" ht="18" customHeight="1">
      <c r="A69" s="6" t="s">
        <v>60</v>
      </c>
      <c r="B69" s="6" t="s">
        <v>132</v>
      </c>
      <c r="C69" s="136"/>
      <c r="D69" s="113"/>
      <c r="E69" s="113"/>
      <c r="F69" s="113"/>
      <c r="G69" s="113"/>
      <c r="H69" s="113"/>
      <c r="I69" s="113"/>
      <c r="J69" s="113"/>
      <c r="K69" s="113"/>
      <c r="L69" s="113"/>
      <c r="M69" s="113"/>
      <c r="N69" s="113"/>
      <c r="O69" s="113"/>
      <c r="P69" s="115">
        <f t="shared" si="0"/>
        <v>0</v>
      </c>
      <c r="Q69" s="143">
        <f t="shared" si="9"/>
        <v>0</v>
      </c>
      <c r="R69" s="20">
        <f t="shared" si="2"/>
        <v>0</v>
      </c>
      <c r="S69" s="2"/>
    </row>
    <row r="70" spans="1:19" ht="18" customHeight="1" thickBot="1">
      <c r="A70" s="6"/>
      <c r="B70" s="6"/>
      <c r="C70" s="137"/>
      <c r="D70" s="120"/>
      <c r="E70" s="120"/>
      <c r="F70" s="120"/>
      <c r="G70" s="120"/>
      <c r="H70" s="120"/>
      <c r="I70" s="120"/>
      <c r="J70" s="120"/>
      <c r="K70" s="120"/>
      <c r="L70" s="120"/>
      <c r="M70" s="120"/>
      <c r="N70" s="120"/>
      <c r="O70" s="120"/>
      <c r="P70" s="121"/>
      <c r="Q70" s="146"/>
      <c r="R70" s="65"/>
      <c r="S70" s="2"/>
    </row>
    <row r="71" spans="1:19" ht="18" customHeight="1" thickBot="1">
      <c r="A71" s="9" t="s">
        <v>16</v>
      </c>
      <c r="B71" s="9" t="s">
        <v>133</v>
      </c>
      <c r="C71" s="141">
        <f>SUM(C61:C70)</f>
        <v>0</v>
      </c>
      <c r="D71" s="126">
        <f aca="true" t="shared" si="10" ref="D71:P71">SUM(D61:D70)</f>
        <v>0</v>
      </c>
      <c r="E71" s="126">
        <f t="shared" si="10"/>
        <v>0</v>
      </c>
      <c r="F71" s="126">
        <f t="shared" si="10"/>
        <v>0</v>
      </c>
      <c r="G71" s="126">
        <f t="shared" si="10"/>
        <v>0</v>
      </c>
      <c r="H71" s="126">
        <f t="shared" si="10"/>
        <v>0</v>
      </c>
      <c r="I71" s="126">
        <f t="shared" si="10"/>
        <v>0</v>
      </c>
      <c r="J71" s="126">
        <f t="shared" si="10"/>
        <v>0</v>
      </c>
      <c r="K71" s="126">
        <f t="shared" si="10"/>
        <v>0</v>
      </c>
      <c r="L71" s="126">
        <f t="shared" si="10"/>
        <v>0</v>
      </c>
      <c r="M71" s="126">
        <f t="shared" si="10"/>
        <v>0</v>
      </c>
      <c r="N71" s="126">
        <f t="shared" si="10"/>
        <v>0</v>
      </c>
      <c r="O71" s="126">
        <f t="shared" si="10"/>
        <v>0</v>
      </c>
      <c r="P71" s="126">
        <f t="shared" si="10"/>
        <v>0</v>
      </c>
      <c r="Q71" s="149">
        <f>C71-P71</f>
        <v>0</v>
      </c>
      <c r="R71" s="21">
        <f t="shared" si="2"/>
        <v>0</v>
      </c>
      <c r="S71" s="2"/>
    </row>
    <row r="72" spans="1:19" ht="18" customHeight="1" thickBot="1">
      <c r="A72" s="7"/>
      <c r="B72" s="7"/>
      <c r="C72" s="140"/>
      <c r="D72" s="124"/>
      <c r="E72" s="124"/>
      <c r="F72" s="124"/>
      <c r="G72" s="124"/>
      <c r="H72" s="124"/>
      <c r="I72" s="124"/>
      <c r="J72" s="124"/>
      <c r="K72" s="124"/>
      <c r="L72" s="124"/>
      <c r="M72" s="124"/>
      <c r="N72" s="124"/>
      <c r="O72" s="124"/>
      <c r="P72" s="125"/>
      <c r="Q72" s="148"/>
      <c r="R72" s="62"/>
      <c r="S72" s="2"/>
    </row>
    <row r="73" spans="1:19" ht="23.25" customHeight="1" thickBot="1">
      <c r="A73" s="8" t="s">
        <v>25</v>
      </c>
      <c r="B73" s="9"/>
      <c r="C73" s="141">
        <f>SUM(C23+C35+C47+C59+C71)</f>
        <v>0</v>
      </c>
      <c r="D73" s="126">
        <f>SUM(D23+D35+D47+D59+D71)</f>
        <v>0</v>
      </c>
      <c r="E73" s="126">
        <f aca="true" t="shared" si="11" ref="E73:P73">SUM(E23+E35+E47+E59+E71)</f>
        <v>0</v>
      </c>
      <c r="F73" s="126">
        <f t="shared" si="11"/>
        <v>0</v>
      </c>
      <c r="G73" s="126">
        <f t="shared" si="11"/>
        <v>0</v>
      </c>
      <c r="H73" s="126">
        <f t="shared" si="11"/>
        <v>0</v>
      </c>
      <c r="I73" s="126">
        <f t="shared" si="11"/>
        <v>0</v>
      </c>
      <c r="J73" s="126">
        <f t="shared" si="11"/>
        <v>0</v>
      </c>
      <c r="K73" s="126">
        <f t="shared" si="11"/>
        <v>0</v>
      </c>
      <c r="L73" s="126">
        <f t="shared" si="11"/>
        <v>0</v>
      </c>
      <c r="M73" s="126">
        <f t="shared" si="11"/>
        <v>0</v>
      </c>
      <c r="N73" s="126">
        <f t="shared" si="11"/>
        <v>0</v>
      </c>
      <c r="O73" s="126">
        <f t="shared" si="11"/>
        <v>0</v>
      </c>
      <c r="P73" s="126">
        <f t="shared" si="11"/>
        <v>0</v>
      </c>
      <c r="Q73" s="149">
        <f>C73-P73</f>
        <v>0</v>
      </c>
      <c r="R73" s="21">
        <f t="shared" si="2"/>
        <v>0</v>
      </c>
      <c r="S73" s="2"/>
    </row>
    <row r="74" spans="1:19" ht="18" customHeight="1">
      <c r="A74" s="1"/>
      <c r="B74" s="1"/>
      <c r="C74" s="27"/>
      <c r="D74" s="39"/>
      <c r="E74" s="39"/>
      <c r="F74" s="39"/>
      <c r="G74" s="39"/>
      <c r="H74" s="39"/>
      <c r="I74" s="39"/>
      <c r="J74" s="39"/>
      <c r="K74" s="39"/>
      <c r="L74" s="39"/>
      <c r="M74" s="39"/>
      <c r="N74" s="39"/>
      <c r="O74" s="39"/>
      <c r="P74" s="47"/>
      <c r="Q74" s="52"/>
      <c r="R74" s="66"/>
      <c r="S74" s="2"/>
    </row>
    <row r="75" spans="1:19" ht="13.5" customHeight="1">
      <c r="A75" s="2"/>
      <c r="B75" s="2"/>
      <c r="C75" s="32"/>
      <c r="D75" s="48"/>
      <c r="E75" s="48"/>
      <c r="F75" s="48"/>
      <c r="G75" s="48"/>
      <c r="H75" s="48"/>
      <c r="I75" s="48"/>
      <c r="J75" s="48"/>
      <c r="K75" s="48"/>
      <c r="L75" s="48"/>
      <c r="M75" s="48"/>
      <c r="N75" s="48"/>
      <c r="O75" s="48"/>
      <c r="P75" s="39"/>
      <c r="Q75" s="32"/>
      <c r="R75" s="67"/>
      <c r="S75" s="2"/>
    </row>
    <row r="76" spans="1:19" ht="13.5" customHeight="1">
      <c r="A76" s="2"/>
      <c r="B76" s="2"/>
      <c r="C76" s="32"/>
      <c r="D76" s="48"/>
      <c r="E76" s="48"/>
      <c r="F76" s="48"/>
      <c r="G76" s="48"/>
      <c r="H76" s="48"/>
      <c r="I76" s="48"/>
      <c r="J76" s="48"/>
      <c r="K76" s="48"/>
      <c r="L76" s="48"/>
      <c r="M76" s="48"/>
      <c r="N76" s="48"/>
      <c r="O76" s="48"/>
      <c r="P76" s="39"/>
      <c r="Q76" s="32"/>
      <c r="R76" s="67"/>
      <c r="S76" s="2"/>
    </row>
  </sheetData>
  <sheetProtection formatCells="0" formatColumns="0"/>
  <printOptions/>
  <pageMargins left="0.5" right="0.5" top="0.25972222222222224" bottom="0.5" header="0.5" footer="0.5"/>
  <pageSetup fitToHeight="1" fitToWidth="1" horizontalDpi="600" verticalDpi="600" orientation="portrait" scale="59" r:id="rId1"/>
</worksheet>
</file>

<file path=xl/worksheets/sheet10.xml><?xml version="1.0" encoding="utf-8"?>
<worksheet xmlns="http://schemas.openxmlformats.org/spreadsheetml/2006/main" xmlns:r="http://schemas.openxmlformats.org/officeDocument/2006/relationships">
  <sheetPr>
    <pageSetUpPr fitToPage="1"/>
  </sheetPr>
  <dimension ref="A1:S31"/>
  <sheetViews>
    <sheetView showGridLines="0" zoomScale="75" zoomScaleNormal="75" workbookViewId="0" topLeftCell="A1">
      <selection activeCell="C13" sqref="C13"/>
    </sheetView>
  </sheetViews>
  <sheetFormatPr defaultColWidth="9.140625" defaultRowHeight="12.75"/>
  <cols>
    <col min="1" max="1" width="31.57421875" style="0" customWidth="1"/>
    <col min="2" max="2" width="30.57421875" style="0" bestFit="1" customWidth="1"/>
    <col min="3" max="3" width="16.421875" style="33" customWidth="1"/>
    <col min="4" max="4" width="14.28125" style="49" customWidth="1"/>
    <col min="5" max="15" width="14.28125" style="49" hidden="1" customWidth="1"/>
    <col min="16" max="16" width="14.28125" style="49" bestFit="1" customWidth="1"/>
    <col min="17" max="17" width="16.28125" style="33"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71" t="s">
        <v>42</v>
      </c>
      <c r="B1" s="70"/>
      <c r="C1" s="72"/>
      <c r="D1" s="73"/>
      <c r="E1" s="73"/>
      <c r="F1" s="73"/>
      <c r="G1" s="73"/>
      <c r="H1" s="73"/>
      <c r="I1" s="73"/>
      <c r="J1" s="73"/>
      <c r="K1" s="73"/>
      <c r="L1" s="73"/>
      <c r="M1" s="73"/>
      <c r="N1" s="73"/>
      <c r="O1" s="73"/>
      <c r="P1" s="74"/>
      <c r="Q1" s="75"/>
      <c r="R1" s="76"/>
      <c r="S1" s="2"/>
    </row>
    <row r="2" spans="1:19" ht="16.5" customHeight="1">
      <c r="A2" s="77" t="str">
        <f>'Center Services'!$A$2</f>
        <v>PROVIDER</v>
      </c>
      <c r="B2" s="70"/>
      <c r="C2" s="75"/>
      <c r="D2" s="74"/>
      <c r="E2" s="74"/>
      <c r="F2" s="74"/>
      <c r="G2" s="74"/>
      <c r="H2" s="74"/>
      <c r="I2" s="74"/>
      <c r="J2" s="74"/>
      <c r="K2" s="74"/>
      <c r="L2" s="74"/>
      <c r="M2" s="74"/>
      <c r="N2" s="74"/>
      <c r="O2" s="74"/>
      <c r="P2" s="74"/>
      <c r="Q2" s="75"/>
      <c r="R2" s="76"/>
      <c r="S2" s="2"/>
    </row>
    <row r="3" spans="1:19" ht="15.75" customHeight="1">
      <c r="A3" s="12" t="str">
        <f>'Center Services'!$A$3</f>
        <v>FISCAL YEAR 20XX/20XX</v>
      </c>
      <c r="B3" s="70"/>
      <c r="C3" s="78"/>
      <c r="D3" s="79"/>
      <c r="E3" s="79"/>
      <c r="F3" s="79"/>
      <c r="G3" s="79"/>
      <c r="H3" s="79"/>
      <c r="I3" s="79"/>
      <c r="J3" s="79"/>
      <c r="K3" s="79"/>
      <c r="L3" s="79"/>
      <c r="M3" s="79"/>
      <c r="N3" s="79"/>
      <c r="O3" s="79"/>
      <c r="P3" s="79"/>
      <c r="Q3" s="78"/>
      <c r="R3" s="80"/>
      <c r="S3" s="2"/>
    </row>
    <row r="4" spans="1:19" ht="6" customHeight="1">
      <c r="A4" s="81"/>
      <c r="B4" s="70"/>
      <c r="C4" s="78"/>
      <c r="D4" s="79"/>
      <c r="E4" s="79"/>
      <c r="F4" s="79"/>
      <c r="G4" s="79"/>
      <c r="H4" s="79"/>
      <c r="I4" s="79"/>
      <c r="J4" s="79"/>
      <c r="K4" s="79"/>
      <c r="L4" s="79"/>
      <c r="M4" s="79"/>
      <c r="N4" s="79"/>
      <c r="O4" s="79"/>
      <c r="P4" s="79"/>
      <c r="Q4" s="78"/>
      <c r="R4" s="80"/>
      <c r="S4" s="2"/>
    </row>
    <row r="5" spans="1:19" ht="15.75" customHeight="1">
      <c r="A5" s="82" t="s">
        <v>43</v>
      </c>
      <c r="B5" s="70"/>
      <c r="C5" s="83"/>
      <c r="D5" s="84"/>
      <c r="E5" s="84"/>
      <c r="F5" s="84"/>
      <c r="G5" s="84"/>
      <c r="H5" s="84"/>
      <c r="I5" s="84"/>
      <c r="J5" s="84"/>
      <c r="K5" s="84"/>
      <c r="L5" s="84"/>
      <c r="M5" s="84"/>
      <c r="N5" s="84"/>
      <c r="O5" s="84"/>
      <c r="P5" s="84"/>
      <c r="Q5" s="83"/>
      <c r="R5" s="85"/>
      <c r="S5" s="2"/>
    </row>
    <row r="6" spans="1:19" ht="15.75" customHeight="1">
      <c r="A6" s="86"/>
      <c r="B6" s="70"/>
      <c r="C6" s="87"/>
      <c r="D6" s="88"/>
      <c r="E6" s="88"/>
      <c r="F6" s="88"/>
      <c r="G6" s="88"/>
      <c r="H6" s="88"/>
      <c r="I6" s="88"/>
      <c r="J6" s="88"/>
      <c r="K6" s="88"/>
      <c r="L6" s="88"/>
      <c r="M6" s="88"/>
      <c r="N6" s="88"/>
      <c r="O6" s="88"/>
      <c r="P6" s="88"/>
      <c r="Q6" s="87"/>
      <c r="R6" s="89"/>
      <c r="S6" s="2"/>
    </row>
    <row r="7" spans="1:19" ht="6.75" customHeight="1">
      <c r="A7" s="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42</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3"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46"/>
      <c r="Q12" s="31"/>
      <c r="R12" s="62"/>
      <c r="S12" s="2"/>
    </row>
    <row r="13" spans="1:19" ht="18" customHeight="1">
      <c r="A13" s="6" t="s">
        <v>44</v>
      </c>
      <c r="B13" s="6" t="s">
        <v>89</v>
      </c>
      <c r="C13" s="136"/>
      <c r="D13" s="113"/>
      <c r="E13" s="113"/>
      <c r="F13" s="113"/>
      <c r="G13" s="113"/>
      <c r="H13" s="113"/>
      <c r="I13" s="113"/>
      <c r="J13" s="113"/>
      <c r="K13" s="113"/>
      <c r="L13" s="113"/>
      <c r="M13" s="113"/>
      <c r="N13" s="113"/>
      <c r="O13" s="113"/>
      <c r="P13" s="114">
        <f aca="true" t="shared" si="0" ref="P13:P31">SUM(D13:O13)</f>
        <v>0</v>
      </c>
      <c r="Q13" s="150">
        <f aca="true" t="shared" si="1" ref="Q13:Q31">C13-P13</f>
        <v>0</v>
      </c>
      <c r="R13" s="19">
        <f aca="true" t="shared" si="2" ref="R13:R31">IF(ISERR(P13/C13),0,P13/C13)</f>
        <v>0</v>
      </c>
      <c r="S13" s="2"/>
    </row>
    <row r="14" spans="1:19" ht="18" customHeight="1">
      <c r="A14" s="6" t="s">
        <v>47</v>
      </c>
      <c r="B14" s="6" t="s">
        <v>98</v>
      </c>
      <c r="C14" s="136"/>
      <c r="D14" s="113"/>
      <c r="E14" s="113"/>
      <c r="F14" s="113"/>
      <c r="G14" s="113"/>
      <c r="H14" s="113"/>
      <c r="I14" s="113"/>
      <c r="J14" s="113"/>
      <c r="K14" s="113"/>
      <c r="L14" s="113"/>
      <c r="M14" s="113"/>
      <c r="N14" s="113"/>
      <c r="O14" s="113"/>
      <c r="P14" s="115">
        <f t="shared" si="0"/>
        <v>0</v>
      </c>
      <c r="Q14" s="151">
        <f t="shared" si="1"/>
        <v>0</v>
      </c>
      <c r="R14" s="20">
        <f t="shared" si="2"/>
        <v>0</v>
      </c>
      <c r="S14" s="2"/>
    </row>
    <row r="15" spans="1:19" ht="18" customHeight="1">
      <c r="A15" s="6" t="s">
        <v>49</v>
      </c>
      <c r="B15" s="6" t="s">
        <v>107</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52</v>
      </c>
      <c r="B16" s="6" t="s">
        <v>116</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53</v>
      </c>
      <c r="B17" s="6" t="s">
        <v>125</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54</v>
      </c>
      <c r="B18" s="6" t="s">
        <v>134</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56</v>
      </c>
      <c r="B19" s="6" t="s">
        <v>233</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48</v>
      </c>
      <c r="B20" s="6" t="s">
        <v>143</v>
      </c>
      <c r="C20" s="136"/>
      <c r="D20" s="113"/>
      <c r="E20" s="113"/>
      <c r="F20" s="113"/>
      <c r="G20" s="113"/>
      <c r="H20" s="113"/>
      <c r="I20" s="113"/>
      <c r="J20" s="113"/>
      <c r="K20" s="113"/>
      <c r="L20" s="113"/>
      <c r="M20" s="113"/>
      <c r="N20" s="113"/>
      <c r="O20" s="113"/>
      <c r="P20" s="115">
        <f>SUM(D20:O20)</f>
        <v>0</v>
      </c>
      <c r="Q20" s="151">
        <f>C20-P20</f>
        <v>0</v>
      </c>
      <c r="R20" s="20">
        <f>IF(ISERR(P20/C20),0,P20/C20)</f>
        <v>0</v>
      </c>
      <c r="S20" s="2"/>
    </row>
    <row r="21" spans="1:19" ht="18" customHeight="1">
      <c r="A21" s="6" t="s">
        <v>45</v>
      </c>
      <c r="B21" s="6" t="s">
        <v>179</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c r="A22" s="6" t="s">
        <v>68</v>
      </c>
      <c r="B22" s="6" t="s">
        <v>152</v>
      </c>
      <c r="C22" s="136"/>
      <c r="D22" s="113"/>
      <c r="E22" s="113"/>
      <c r="F22" s="113"/>
      <c r="G22" s="113"/>
      <c r="H22" s="113"/>
      <c r="I22" s="113"/>
      <c r="J22" s="113"/>
      <c r="K22" s="113"/>
      <c r="L22" s="113"/>
      <c r="M22" s="113"/>
      <c r="N22" s="113"/>
      <c r="O22" s="113"/>
      <c r="P22" s="115">
        <f t="shared" si="0"/>
        <v>0</v>
      </c>
      <c r="Q22" s="151">
        <f t="shared" si="1"/>
        <v>0</v>
      </c>
      <c r="R22" s="20">
        <f t="shared" si="2"/>
        <v>0</v>
      </c>
      <c r="S22" s="2"/>
    </row>
    <row r="23" spans="1:19" ht="18" customHeight="1">
      <c r="A23" s="90" t="s">
        <v>46</v>
      </c>
      <c r="B23" s="6" t="s">
        <v>197</v>
      </c>
      <c r="C23" s="136"/>
      <c r="D23" s="113"/>
      <c r="E23" s="113"/>
      <c r="F23" s="113"/>
      <c r="G23" s="113"/>
      <c r="H23" s="113"/>
      <c r="I23" s="113"/>
      <c r="J23" s="113"/>
      <c r="K23" s="113"/>
      <c r="L23" s="113"/>
      <c r="M23" s="113"/>
      <c r="N23" s="113"/>
      <c r="O23" s="113"/>
      <c r="P23" s="115">
        <f t="shared" si="0"/>
        <v>0</v>
      </c>
      <c r="Q23" s="151">
        <f t="shared" si="1"/>
        <v>0</v>
      </c>
      <c r="R23" s="20">
        <f t="shared" si="2"/>
        <v>0</v>
      </c>
      <c r="S23" s="2"/>
    </row>
    <row r="24" spans="1:19" ht="18" customHeight="1">
      <c r="A24" s="90" t="s">
        <v>50</v>
      </c>
      <c r="B24" s="6" t="s">
        <v>206</v>
      </c>
      <c r="C24" s="136"/>
      <c r="D24" s="113"/>
      <c r="E24" s="113"/>
      <c r="F24" s="113"/>
      <c r="G24" s="113"/>
      <c r="H24" s="113"/>
      <c r="I24" s="113"/>
      <c r="J24" s="113"/>
      <c r="K24" s="113"/>
      <c r="L24" s="113"/>
      <c r="M24" s="113"/>
      <c r="N24" s="113"/>
      <c r="O24" s="113"/>
      <c r="P24" s="115">
        <f t="shared" si="0"/>
        <v>0</v>
      </c>
      <c r="Q24" s="151">
        <f t="shared" si="1"/>
        <v>0</v>
      </c>
      <c r="R24" s="20">
        <f t="shared" si="2"/>
        <v>0</v>
      </c>
      <c r="S24" s="2"/>
    </row>
    <row r="25" spans="1:19" ht="18" customHeight="1">
      <c r="A25" s="6" t="s">
        <v>51</v>
      </c>
      <c r="B25" s="6" t="s">
        <v>224</v>
      </c>
      <c r="C25" s="136"/>
      <c r="D25" s="113"/>
      <c r="E25" s="113"/>
      <c r="F25" s="113"/>
      <c r="G25" s="113"/>
      <c r="H25" s="113"/>
      <c r="I25" s="113"/>
      <c r="J25" s="113"/>
      <c r="K25" s="113"/>
      <c r="L25" s="113"/>
      <c r="M25" s="113"/>
      <c r="N25" s="113"/>
      <c r="O25" s="113"/>
      <c r="P25" s="115">
        <f t="shared" si="0"/>
        <v>0</v>
      </c>
      <c r="Q25" s="151">
        <f t="shared" si="1"/>
        <v>0</v>
      </c>
      <c r="R25" s="20">
        <f t="shared" si="2"/>
        <v>0</v>
      </c>
      <c r="S25" s="2"/>
    </row>
    <row r="26" spans="1:19" ht="18" customHeight="1">
      <c r="A26" s="6" t="s">
        <v>55</v>
      </c>
      <c r="B26" s="6" t="s">
        <v>234</v>
      </c>
      <c r="C26" s="136"/>
      <c r="D26" s="113"/>
      <c r="E26" s="113"/>
      <c r="F26" s="113"/>
      <c r="G26" s="113"/>
      <c r="H26" s="113"/>
      <c r="I26" s="113"/>
      <c r="J26" s="113"/>
      <c r="K26" s="113"/>
      <c r="L26" s="113"/>
      <c r="M26" s="113"/>
      <c r="N26" s="113"/>
      <c r="O26" s="113"/>
      <c r="P26" s="115">
        <f>SUM(D26:O26)</f>
        <v>0</v>
      </c>
      <c r="Q26" s="151">
        <f>C26-P26</f>
        <v>0</v>
      </c>
      <c r="R26" s="20">
        <f>IF(ISERR(P26/C26),0,P26/C26)</f>
        <v>0</v>
      </c>
      <c r="S26" s="2"/>
    </row>
    <row r="27" spans="1:19" ht="18" customHeight="1">
      <c r="A27" s="6"/>
      <c r="B27" s="6"/>
      <c r="C27" s="136"/>
      <c r="D27" s="113"/>
      <c r="E27" s="113"/>
      <c r="F27" s="113"/>
      <c r="G27" s="113"/>
      <c r="H27" s="113"/>
      <c r="I27" s="113"/>
      <c r="J27" s="113"/>
      <c r="K27" s="113"/>
      <c r="L27" s="113"/>
      <c r="M27" s="113"/>
      <c r="N27" s="113"/>
      <c r="O27" s="113"/>
      <c r="P27" s="115">
        <f>SUM(D27:O27)</f>
        <v>0</v>
      </c>
      <c r="Q27" s="151">
        <f>C27-P27</f>
        <v>0</v>
      </c>
      <c r="R27" s="20">
        <f>IF(ISERR(P27/C27),0,P27/C27)</f>
        <v>0</v>
      </c>
      <c r="S27" s="2"/>
    </row>
    <row r="28" spans="1:19" ht="18" customHeight="1">
      <c r="A28" s="6"/>
      <c r="B28" s="6"/>
      <c r="C28" s="136"/>
      <c r="D28" s="113"/>
      <c r="E28" s="113"/>
      <c r="F28" s="113"/>
      <c r="G28" s="113"/>
      <c r="H28" s="113"/>
      <c r="I28" s="113"/>
      <c r="J28" s="113"/>
      <c r="K28" s="113"/>
      <c r="L28" s="113"/>
      <c r="M28" s="113"/>
      <c r="N28" s="113"/>
      <c r="O28" s="113"/>
      <c r="P28" s="115">
        <f>SUM(D28:O28)</f>
        <v>0</v>
      </c>
      <c r="Q28" s="151">
        <f>C28-P28</f>
        <v>0</v>
      </c>
      <c r="R28" s="20">
        <f>IF(ISERR(P28/C28),0,P28/C28)</f>
        <v>0</v>
      </c>
      <c r="S28" s="2"/>
    </row>
    <row r="29" spans="3:19" ht="18" customHeight="1">
      <c r="C29" s="136"/>
      <c r="D29" s="113"/>
      <c r="E29" s="113"/>
      <c r="F29" s="113"/>
      <c r="G29" s="113"/>
      <c r="H29" s="113"/>
      <c r="I29" s="113"/>
      <c r="J29" s="113"/>
      <c r="K29" s="113"/>
      <c r="L29" s="113"/>
      <c r="M29" s="113"/>
      <c r="N29" s="113"/>
      <c r="O29" s="113"/>
      <c r="P29" s="115">
        <f t="shared" si="0"/>
        <v>0</v>
      </c>
      <c r="Q29" s="151">
        <f t="shared" si="1"/>
        <v>0</v>
      </c>
      <c r="R29" s="20">
        <f t="shared" si="2"/>
        <v>0</v>
      </c>
      <c r="S29" s="2"/>
    </row>
    <row r="30" spans="1:19" ht="18" customHeight="1" thickBot="1">
      <c r="A30" s="6"/>
      <c r="B30" s="6"/>
      <c r="C30" s="159"/>
      <c r="D30" s="128"/>
      <c r="E30" s="128"/>
      <c r="F30" s="128"/>
      <c r="G30" s="128"/>
      <c r="H30" s="128"/>
      <c r="I30" s="128"/>
      <c r="J30" s="128"/>
      <c r="K30" s="128"/>
      <c r="L30" s="128"/>
      <c r="M30" s="128"/>
      <c r="N30" s="128"/>
      <c r="O30" s="128"/>
      <c r="P30" s="129"/>
      <c r="Q30" s="152"/>
      <c r="R30" s="63"/>
      <c r="S30" s="2"/>
    </row>
    <row r="31" spans="1:19" ht="23.25" customHeight="1" thickBot="1">
      <c r="A31" s="8" t="s">
        <v>66</v>
      </c>
      <c r="B31" s="9"/>
      <c r="C31" s="141">
        <f aca="true" t="shared" si="3" ref="C31:O31">SUM(C13:C30)</f>
        <v>0</v>
      </c>
      <c r="D31" s="126">
        <f t="shared" si="3"/>
        <v>0</v>
      </c>
      <c r="E31" s="126">
        <f t="shared" si="3"/>
        <v>0</v>
      </c>
      <c r="F31" s="126">
        <f t="shared" si="3"/>
        <v>0</v>
      </c>
      <c r="G31" s="126">
        <f t="shared" si="3"/>
        <v>0</v>
      </c>
      <c r="H31" s="126">
        <f t="shared" si="3"/>
        <v>0</v>
      </c>
      <c r="I31" s="126">
        <f t="shared" si="3"/>
        <v>0</v>
      </c>
      <c r="J31" s="126">
        <f t="shared" si="3"/>
        <v>0</v>
      </c>
      <c r="K31" s="126">
        <f t="shared" si="3"/>
        <v>0</v>
      </c>
      <c r="L31" s="126">
        <f t="shared" si="3"/>
        <v>0</v>
      </c>
      <c r="M31" s="126">
        <f t="shared" si="3"/>
        <v>0</v>
      </c>
      <c r="N31" s="126">
        <f t="shared" si="3"/>
        <v>0</v>
      </c>
      <c r="O31" s="126">
        <f t="shared" si="3"/>
        <v>0</v>
      </c>
      <c r="P31" s="126">
        <f t="shared" si="0"/>
        <v>0</v>
      </c>
      <c r="Q31" s="160">
        <f t="shared" si="1"/>
        <v>0</v>
      </c>
      <c r="R31" s="91">
        <f t="shared" si="2"/>
        <v>0</v>
      </c>
      <c r="S31" s="2"/>
    </row>
  </sheetData>
  <sheetProtection formatCells="0" formatColumns="0"/>
  <printOptions/>
  <pageMargins left="0.75" right="0.75" top="1" bottom="1" header="0.5" footer="0.5"/>
  <pageSetup fitToHeight="1" fitToWidth="1" horizontalDpi="600" verticalDpi="600" orientation="portrait" scale="66" r:id="rId1"/>
</worksheet>
</file>

<file path=xl/worksheets/sheet11.xml><?xml version="1.0" encoding="utf-8"?>
<worksheet xmlns="http://schemas.openxmlformats.org/spreadsheetml/2006/main" xmlns:r="http://schemas.openxmlformats.org/officeDocument/2006/relationships">
  <sheetPr>
    <pageSetUpPr fitToPage="1"/>
  </sheetPr>
  <dimension ref="A1:S104"/>
  <sheetViews>
    <sheetView showGridLines="0" zoomScale="75" zoomScaleNormal="75" workbookViewId="0" topLeftCell="A1">
      <selection activeCell="C13" sqref="C13"/>
    </sheetView>
  </sheetViews>
  <sheetFormatPr defaultColWidth="9.140625" defaultRowHeight="12.75"/>
  <cols>
    <col min="1" max="1" width="26.140625" style="0" customWidth="1"/>
    <col min="2" max="2" width="30.57421875" style="0" bestFit="1" customWidth="1"/>
    <col min="3" max="3" width="16.7109375" style="0" customWidth="1"/>
    <col min="4" max="4" width="14.28125" style="0" bestFit="1" customWidth="1"/>
    <col min="5" max="15" width="14.28125" style="0" hidden="1" customWidth="1"/>
    <col min="16" max="16" width="14.28125" style="0" bestFit="1" customWidth="1"/>
    <col min="17" max="17" width="14.57421875" style="0"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57</v>
      </c>
      <c r="B1" s="70"/>
      <c r="C1" s="93"/>
      <c r="D1" s="93"/>
      <c r="E1" s="93"/>
      <c r="F1" s="93"/>
      <c r="G1" s="93"/>
      <c r="H1" s="93"/>
      <c r="I1" s="93"/>
      <c r="J1" s="93"/>
      <c r="K1" s="93"/>
      <c r="L1" s="93"/>
      <c r="M1" s="93"/>
      <c r="N1" s="93"/>
      <c r="O1" s="93"/>
      <c r="P1" s="94"/>
      <c r="Q1" s="94"/>
      <c r="R1" s="53"/>
      <c r="S1" s="2"/>
    </row>
    <row r="2" spans="1:19" ht="16.5" customHeight="1">
      <c r="A2" s="95" t="str">
        <f>'Center Services'!$A$2</f>
        <v>PROVIDER</v>
      </c>
      <c r="B2" s="70"/>
      <c r="C2" s="11"/>
      <c r="D2" s="94"/>
      <c r="E2" s="94"/>
      <c r="F2" s="94"/>
      <c r="G2" s="94"/>
      <c r="H2" s="94"/>
      <c r="I2" s="94"/>
      <c r="J2" s="94"/>
      <c r="K2" s="94"/>
      <c r="L2" s="94"/>
      <c r="M2" s="94"/>
      <c r="N2" s="94"/>
      <c r="O2" s="94"/>
      <c r="P2" s="94"/>
      <c r="Q2" s="94"/>
      <c r="R2" s="53"/>
      <c r="S2" s="2"/>
    </row>
    <row r="3" spans="1:19" ht="15.75" customHeight="1">
      <c r="A3" s="12" t="str">
        <f>'Center Services'!$A$3</f>
        <v>FISCAL YEAR 20XX/20XX</v>
      </c>
      <c r="B3" s="70"/>
      <c r="C3" s="10"/>
      <c r="D3" s="10"/>
      <c r="E3" s="10"/>
      <c r="F3" s="10"/>
      <c r="G3" s="10"/>
      <c r="H3" s="10"/>
      <c r="I3" s="10"/>
      <c r="J3" s="10"/>
      <c r="K3" s="10"/>
      <c r="L3" s="10"/>
      <c r="M3" s="10"/>
      <c r="N3" s="10"/>
      <c r="O3" s="10"/>
      <c r="P3" s="10"/>
      <c r="Q3" s="10"/>
      <c r="R3" s="54"/>
      <c r="S3" s="2"/>
    </row>
    <row r="4" spans="1:19" ht="6" customHeight="1">
      <c r="A4" s="10"/>
      <c r="B4" s="70"/>
      <c r="C4" s="10"/>
      <c r="D4" s="10"/>
      <c r="E4" s="10"/>
      <c r="F4" s="10"/>
      <c r="G4" s="10"/>
      <c r="H4" s="10"/>
      <c r="I4" s="10"/>
      <c r="J4" s="10"/>
      <c r="K4" s="10"/>
      <c r="L4" s="10"/>
      <c r="M4" s="10"/>
      <c r="N4" s="10"/>
      <c r="O4" s="10"/>
      <c r="P4" s="10"/>
      <c r="Q4" s="10"/>
      <c r="R4" s="54"/>
      <c r="S4" s="2"/>
    </row>
    <row r="5" spans="1:19" ht="15.75" customHeight="1">
      <c r="A5" s="96" t="s">
        <v>58</v>
      </c>
      <c r="B5" s="70"/>
      <c r="C5" s="13"/>
      <c r="D5" s="13"/>
      <c r="E5" s="13"/>
      <c r="F5" s="13"/>
      <c r="G5" s="13"/>
      <c r="H5" s="13"/>
      <c r="I5" s="13"/>
      <c r="J5" s="13"/>
      <c r="K5" s="13"/>
      <c r="L5" s="13"/>
      <c r="M5" s="13"/>
      <c r="N5" s="13"/>
      <c r="O5" s="13"/>
      <c r="P5" s="13"/>
      <c r="Q5" s="13"/>
      <c r="R5" s="55"/>
      <c r="S5" s="2"/>
    </row>
    <row r="6" spans="1:19" ht="15.75" customHeight="1">
      <c r="A6" s="97"/>
      <c r="B6" s="70"/>
      <c r="C6" s="98"/>
      <c r="D6" s="98"/>
      <c r="E6" s="98"/>
      <c r="F6" s="98"/>
      <c r="G6" s="98"/>
      <c r="H6" s="98"/>
      <c r="I6" s="98"/>
      <c r="J6" s="98"/>
      <c r="K6" s="98"/>
      <c r="L6" s="98"/>
      <c r="M6" s="98"/>
      <c r="N6" s="98"/>
      <c r="O6" s="98"/>
      <c r="P6" s="98"/>
      <c r="Q6" s="98"/>
      <c r="R6" s="56"/>
      <c r="S6" s="2"/>
    </row>
    <row r="7" spans="1:19" ht="6.75" customHeight="1">
      <c r="A7" s="1"/>
      <c r="B7" s="1"/>
      <c r="C7" s="1"/>
      <c r="D7" s="1"/>
      <c r="E7" s="1"/>
      <c r="F7" s="1"/>
      <c r="G7" s="1"/>
      <c r="H7" s="1"/>
      <c r="I7" s="1"/>
      <c r="J7" s="1"/>
      <c r="K7" s="1"/>
      <c r="L7" s="1"/>
      <c r="M7" s="1"/>
      <c r="N7" s="1"/>
      <c r="O7" s="1"/>
      <c r="P7" s="1"/>
      <c r="Q7" s="1"/>
      <c r="R7" s="57"/>
      <c r="S7" s="2"/>
    </row>
    <row r="8" spans="1:19" ht="9.75" customHeight="1" thickBot="1">
      <c r="A8" s="1"/>
      <c r="B8" s="1"/>
      <c r="C8" s="1"/>
      <c r="D8" s="1"/>
      <c r="E8" s="1"/>
      <c r="F8" s="1"/>
      <c r="G8" s="1"/>
      <c r="H8" s="1"/>
      <c r="I8" s="1"/>
      <c r="J8" s="1"/>
      <c r="K8" s="1"/>
      <c r="L8" s="1"/>
      <c r="M8" s="1"/>
      <c r="N8" s="1"/>
      <c r="O8" s="1"/>
      <c r="P8" s="99"/>
      <c r="Q8" s="1"/>
      <c r="R8" s="58"/>
      <c r="S8" s="2"/>
    </row>
    <row r="9" spans="1:19" ht="16.5" customHeight="1">
      <c r="A9" s="18" t="s">
        <v>59</v>
      </c>
      <c r="B9" s="4"/>
      <c r="C9" s="4"/>
      <c r="D9" s="4"/>
      <c r="E9" s="4"/>
      <c r="F9" s="4"/>
      <c r="G9" s="4"/>
      <c r="H9" s="4"/>
      <c r="I9" s="4"/>
      <c r="J9" s="4"/>
      <c r="K9" s="4"/>
      <c r="L9" s="4"/>
      <c r="M9" s="4"/>
      <c r="N9" s="4"/>
      <c r="O9" s="4"/>
      <c r="P9" s="100"/>
      <c r="Q9" s="4"/>
      <c r="R9" s="59" t="s">
        <v>24</v>
      </c>
      <c r="S9" s="2"/>
    </row>
    <row r="10" spans="1:19" ht="16.5" customHeight="1">
      <c r="A10" s="3" t="s">
        <v>4</v>
      </c>
      <c r="B10" s="15" t="s">
        <v>17</v>
      </c>
      <c r="C10" s="101" t="s">
        <v>1</v>
      </c>
      <c r="D10" s="101" t="s">
        <v>5</v>
      </c>
      <c r="E10" s="102" t="s">
        <v>5</v>
      </c>
      <c r="F10" s="102" t="s">
        <v>5</v>
      </c>
      <c r="G10" s="102" t="s">
        <v>5</v>
      </c>
      <c r="H10" s="102" t="s">
        <v>5</v>
      </c>
      <c r="I10" s="102" t="s">
        <v>5</v>
      </c>
      <c r="J10" s="101" t="s">
        <v>5</v>
      </c>
      <c r="K10" s="102" t="s">
        <v>5</v>
      </c>
      <c r="L10" s="102" t="s">
        <v>5</v>
      </c>
      <c r="M10" s="102" t="s">
        <v>5</v>
      </c>
      <c r="N10" s="102" t="s">
        <v>5</v>
      </c>
      <c r="O10" s="102" t="s">
        <v>5</v>
      </c>
      <c r="P10" s="103" t="s">
        <v>5</v>
      </c>
      <c r="Q10" s="102" t="s">
        <v>6</v>
      </c>
      <c r="R10" s="60" t="s">
        <v>23</v>
      </c>
      <c r="S10" s="2"/>
    </row>
    <row r="11" spans="1:19" ht="13.5" customHeight="1">
      <c r="A11" s="5"/>
      <c r="B11" s="5"/>
      <c r="C11" s="104"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105" t="s">
        <v>3</v>
      </c>
      <c r="R11" s="61" t="s">
        <v>7</v>
      </c>
      <c r="S11" s="2"/>
    </row>
    <row r="12" spans="1:19" ht="13.5" customHeight="1">
      <c r="A12" s="16"/>
      <c r="B12" s="17"/>
      <c r="C12" s="106"/>
      <c r="D12" s="107"/>
      <c r="E12" s="107"/>
      <c r="F12" s="107"/>
      <c r="G12" s="107"/>
      <c r="H12" s="107"/>
      <c r="I12" s="107"/>
      <c r="J12" s="107"/>
      <c r="K12" s="107"/>
      <c r="L12" s="107"/>
      <c r="M12" s="107"/>
      <c r="N12" s="107"/>
      <c r="O12" s="107"/>
      <c r="P12" s="108"/>
      <c r="Q12" s="106"/>
      <c r="R12" s="62"/>
      <c r="S12" s="2"/>
    </row>
    <row r="13" spans="1:19" ht="18" customHeight="1">
      <c r="A13" s="6" t="s">
        <v>74</v>
      </c>
      <c r="B13" s="6" t="s">
        <v>89</v>
      </c>
      <c r="C13" s="161"/>
      <c r="D13" s="113"/>
      <c r="E13" s="113"/>
      <c r="F13" s="113"/>
      <c r="G13" s="113"/>
      <c r="H13" s="113"/>
      <c r="I13" s="113"/>
      <c r="J13" s="113"/>
      <c r="K13" s="113"/>
      <c r="L13" s="113"/>
      <c r="M13" s="113"/>
      <c r="N13" s="113"/>
      <c r="O13" s="113"/>
      <c r="P13" s="114">
        <f aca="true" t="shared" si="0" ref="P13:P22">SUM(D13:O13)</f>
        <v>0</v>
      </c>
      <c r="Q13" s="142">
        <f aca="true" t="shared" si="1" ref="Q13:Q22">C13-P13</f>
        <v>0</v>
      </c>
      <c r="R13" s="19">
        <f aca="true" t="shared" si="2" ref="R13:R22">IF(ISERR(P13/C13),0,P13/C13)</f>
        <v>0</v>
      </c>
      <c r="S13" s="2"/>
    </row>
    <row r="14" spans="1:19" ht="18" customHeight="1">
      <c r="A14" s="6" t="s">
        <v>73</v>
      </c>
      <c r="B14" s="6" t="s">
        <v>89</v>
      </c>
      <c r="C14" s="161"/>
      <c r="D14" s="113"/>
      <c r="E14" s="113"/>
      <c r="F14" s="130"/>
      <c r="G14" s="113"/>
      <c r="H14" s="113"/>
      <c r="I14" s="113"/>
      <c r="J14" s="113"/>
      <c r="K14" s="113"/>
      <c r="L14" s="113"/>
      <c r="M14" s="113"/>
      <c r="N14" s="113"/>
      <c r="O14" s="113"/>
      <c r="P14" s="114">
        <f>SUM(D14:O14)</f>
        <v>0</v>
      </c>
      <c r="Q14" s="142">
        <f>C14-P14</f>
        <v>0</v>
      </c>
      <c r="R14" s="19">
        <f>IF(ISERR(P14/C14),0,P14/C14)</f>
        <v>0</v>
      </c>
      <c r="S14" s="2"/>
    </row>
    <row r="15" spans="1:19" ht="18" customHeight="1">
      <c r="A15" s="6" t="s">
        <v>8</v>
      </c>
      <c r="B15" s="6" t="s">
        <v>90</v>
      </c>
      <c r="C15" s="161"/>
      <c r="D15" s="113"/>
      <c r="E15" s="113"/>
      <c r="F15" s="130"/>
      <c r="G15" s="113"/>
      <c r="H15" s="113"/>
      <c r="I15" s="113"/>
      <c r="J15" s="113"/>
      <c r="K15" s="113"/>
      <c r="L15" s="113"/>
      <c r="M15" s="113"/>
      <c r="N15" s="113"/>
      <c r="O15" s="113"/>
      <c r="P15" s="115">
        <f t="shared" si="0"/>
        <v>0</v>
      </c>
      <c r="Q15" s="143">
        <f t="shared" si="1"/>
        <v>0</v>
      </c>
      <c r="R15" s="20">
        <f t="shared" si="2"/>
        <v>0</v>
      </c>
      <c r="S15" s="2"/>
    </row>
    <row r="16" spans="1:19" ht="18" customHeight="1">
      <c r="A16" s="6" t="s">
        <v>9</v>
      </c>
      <c r="B16" s="6" t="s">
        <v>92</v>
      </c>
      <c r="C16" s="161"/>
      <c r="D16" s="113"/>
      <c r="E16" s="113"/>
      <c r="F16" s="130"/>
      <c r="G16" s="113"/>
      <c r="H16" s="113"/>
      <c r="I16" s="113"/>
      <c r="J16" s="113"/>
      <c r="K16" s="113"/>
      <c r="L16" s="113"/>
      <c r="M16" s="113"/>
      <c r="N16" s="113"/>
      <c r="O16" s="113"/>
      <c r="P16" s="115">
        <f t="shared" si="0"/>
        <v>0</v>
      </c>
      <c r="Q16" s="143">
        <f t="shared" si="1"/>
        <v>0</v>
      </c>
      <c r="R16" s="20">
        <f t="shared" si="2"/>
        <v>0</v>
      </c>
      <c r="S16" s="2"/>
    </row>
    <row r="17" spans="1:19" ht="18" customHeight="1">
      <c r="A17" s="6" t="s">
        <v>10</v>
      </c>
      <c r="B17" s="6" t="s">
        <v>93</v>
      </c>
      <c r="C17" s="161"/>
      <c r="D17" s="113"/>
      <c r="E17" s="113"/>
      <c r="F17" s="130"/>
      <c r="G17" s="113"/>
      <c r="H17" s="113"/>
      <c r="I17" s="113"/>
      <c r="J17" s="113"/>
      <c r="K17" s="113"/>
      <c r="L17" s="113"/>
      <c r="M17" s="113"/>
      <c r="N17" s="113"/>
      <c r="O17" s="113"/>
      <c r="P17" s="115">
        <f t="shared" si="0"/>
        <v>0</v>
      </c>
      <c r="Q17" s="143">
        <f t="shared" si="1"/>
        <v>0</v>
      </c>
      <c r="R17" s="20">
        <f t="shared" si="2"/>
        <v>0</v>
      </c>
      <c r="S17" s="2"/>
    </row>
    <row r="18" spans="1:19" ht="18" customHeight="1">
      <c r="A18" s="6" t="s">
        <v>12</v>
      </c>
      <c r="B18" s="6" t="s">
        <v>91</v>
      </c>
      <c r="C18" s="161"/>
      <c r="D18" s="113"/>
      <c r="E18" s="113"/>
      <c r="F18" s="130"/>
      <c r="G18" s="113"/>
      <c r="H18" s="113"/>
      <c r="I18" s="113"/>
      <c r="J18" s="113"/>
      <c r="K18" s="113"/>
      <c r="L18" s="113"/>
      <c r="M18" s="113"/>
      <c r="N18" s="113"/>
      <c r="O18" s="113"/>
      <c r="P18" s="115">
        <f t="shared" si="0"/>
        <v>0</v>
      </c>
      <c r="Q18" s="143">
        <f t="shared" si="1"/>
        <v>0</v>
      </c>
      <c r="R18" s="20">
        <f t="shared" si="2"/>
        <v>0</v>
      </c>
      <c r="S18" s="2"/>
    </row>
    <row r="19" spans="1:19" ht="18" customHeight="1">
      <c r="A19" s="6" t="s">
        <v>11</v>
      </c>
      <c r="B19" s="6" t="s">
        <v>94</v>
      </c>
      <c r="C19" s="161"/>
      <c r="D19" s="113"/>
      <c r="E19" s="113"/>
      <c r="F19" s="130"/>
      <c r="G19" s="113"/>
      <c r="H19" s="113"/>
      <c r="I19" s="113"/>
      <c r="J19" s="113"/>
      <c r="K19" s="113"/>
      <c r="L19" s="113"/>
      <c r="M19" s="113"/>
      <c r="N19" s="113"/>
      <c r="O19" s="113"/>
      <c r="P19" s="115">
        <f t="shared" si="0"/>
        <v>0</v>
      </c>
      <c r="Q19" s="143">
        <f t="shared" si="1"/>
        <v>0</v>
      </c>
      <c r="R19" s="20">
        <f t="shared" si="2"/>
        <v>0</v>
      </c>
      <c r="S19" s="2"/>
    </row>
    <row r="20" spans="1:19" ht="18" customHeight="1">
      <c r="A20" s="6" t="s">
        <v>13</v>
      </c>
      <c r="B20" s="6" t="s">
        <v>95</v>
      </c>
      <c r="C20" s="161"/>
      <c r="D20" s="113"/>
      <c r="E20" s="113"/>
      <c r="F20" s="130"/>
      <c r="G20" s="113"/>
      <c r="H20" s="113"/>
      <c r="I20" s="113"/>
      <c r="J20" s="113"/>
      <c r="K20" s="113"/>
      <c r="L20" s="113"/>
      <c r="M20" s="113"/>
      <c r="N20" s="113"/>
      <c r="O20" s="113"/>
      <c r="P20" s="115">
        <f t="shared" si="0"/>
        <v>0</v>
      </c>
      <c r="Q20" s="143">
        <f t="shared" si="1"/>
        <v>0</v>
      </c>
      <c r="R20" s="20">
        <f t="shared" si="2"/>
        <v>0</v>
      </c>
      <c r="S20" s="2"/>
    </row>
    <row r="21" spans="1:19" ht="18" customHeight="1" thickBot="1">
      <c r="A21" s="6" t="s">
        <v>60</v>
      </c>
      <c r="B21" s="6" t="s">
        <v>96</v>
      </c>
      <c r="C21" s="161"/>
      <c r="D21" s="113"/>
      <c r="E21" s="113"/>
      <c r="F21" s="130"/>
      <c r="G21" s="113"/>
      <c r="H21" s="113"/>
      <c r="I21" s="113"/>
      <c r="J21" s="113"/>
      <c r="K21" s="113"/>
      <c r="L21" s="113"/>
      <c r="M21" s="113"/>
      <c r="N21" s="113"/>
      <c r="O21" s="113"/>
      <c r="P21" s="115">
        <f t="shared" si="0"/>
        <v>0</v>
      </c>
      <c r="Q21" s="143">
        <f t="shared" si="1"/>
        <v>0</v>
      </c>
      <c r="R21" s="20">
        <f t="shared" si="2"/>
        <v>0</v>
      </c>
      <c r="S21" s="2"/>
    </row>
    <row r="22" spans="1:19" ht="18" customHeight="1" thickBot="1">
      <c r="A22" s="9" t="s">
        <v>21</v>
      </c>
      <c r="B22" s="9" t="s">
        <v>97</v>
      </c>
      <c r="C22" s="127">
        <f aca="true" t="shared" si="3" ref="C22:O22">SUM(C13:C21)</f>
        <v>0</v>
      </c>
      <c r="D22" s="126">
        <f t="shared" si="3"/>
        <v>0</v>
      </c>
      <c r="E22" s="126">
        <f t="shared" si="3"/>
        <v>0</v>
      </c>
      <c r="F22" s="126">
        <f>SUM(F13:F21)</f>
        <v>0</v>
      </c>
      <c r="G22" s="126">
        <f t="shared" si="3"/>
        <v>0</v>
      </c>
      <c r="H22" s="126">
        <f t="shared" si="3"/>
        <v>0</v>
      </c>
      <c r="I22" s="126">
        <f t="shared" si="3"/>
        <v>0</v>
      </c>
      <c r="J22" s="126">
        <f t="shared" si="3"/>
        <v>0</v>
      </c>
      <c r="K22" s="126">
        <f t="shared" si="3"/>
        <v>0</v>
      </c>
      <c r="L22" s="126">
        <f t="shared" si="3"/>
        <v>0</v>
      </c>
      <c r="M22" s="126">
        <f t="shared" si="3"/>
        <v>0</v>
      </c>
      <c r="N22" s="126">
        <f t="shared" si="3"/>
        <v>0</v>
      </c>
      <c r="O22" s="126">
        <f t="shared" si="3"/>
        <v>0</v>
      </c>
      <c r="P22" s="126">
        <f t="shared" si="0"/>
        <v>0</v>
      </c>
      <c r="Q22" s="149">
        <f t="shared" si="1"/>
        <v>0</v>
      </c>
      <c r="R22" s="21">
        <f t="shared" si="2"/>
        <v>0</v>
      </c>
      <c r="S22" s="2"/>
    </row>
    <row r="23" spans="1:19" ht="14.25" customHeight="1">
      <c r="A23" s="1"/>
      <c r="B23" s="6"/>
      <c r="C23" s="162"/>
      <c r="D23" s="131"/>
      <c r="E23" s="131"/>
      <c r="F23" s="131"/>
      <c r="G23" s="131"/>
      <c r="H23" s="131"/>
      <c r="I23" s="131"/>
      <c r="J23" s="131"/>
      <c r="K23" s="131"/>
      <c r="L23" s="131"/>
      <c r="M23" s="131"/>
      <c r="N23" s="131"/>
      <c r="O23" s="131"/>
      <c r="P23" s="119"/>
      <c r="Q23" s="145"/>
      <c r="R23" s="64"/>
      <c r="S23" s="2"/>
    </row>
    <row r="24" spans="1:19" ht="18" customHeight="1">
      <c r="A24" s="6" t="s">
        <v>74</v>
      </c>
      <c r="B24" s="6" t="s">
        <v>98</v>
      </c>
      <c r="C24" s="161"/>
      <c r="D24" s="113"/>
      <c r="E24" s="113"/>
      <c r="F24" s="130"/>
      <c r="G24" s="113"/>
      <c r="H24" s="113"/>
      <c r="I24" s="113"/>
      <c r="J24" s="113"/>
      <c r="K24" s="113"/>
      <c r="L24" s="113"/>
      <c r="M24" s="113"/>
      <c r="N24" s="113"/>
      <c r="O24" s="113"/>
      <c r="P24" s="114">
        <f aca="true" t="shared" si="4" ref="P24:P32">SUM(D24:O24)</f>
        <v>0</v>
      </c>
      <c r="Q24" s="143">
        <f aca="true" t="shared" si="5" ref="Q24:Q33">C24-P24</f>
        <v>0</v>
      </c>
      <c r="R24" s="20">
        <f aca="true" t="shared" si="6" ref="R24:R33">IF(ISERR(P24/C24),0,P24/C24)</f>
        <v>0</v>
      </c>
      <c r="S24" s="2"/>
    </row>
    <row r="25" spans="1:19" ht="18" customHeight="1">
      <c r="A25" s="6" t="s">
        <v>73</v>
      </c>
      <c r="B25" s="6" t="s">
        <v>98</v>
      </c>
      <c r="C25" s="161"/>
      <c r="D25" s="113"/>
      <c r="E25" s="113"/>
      <c r="F25" s="130"/>
      <c r="G25" s="113"/>
      <c r="H25" s="113"/>
      <c r="I25" s="113"/>
      <c r="J25" s="113"/>
      <c r="K25" s="113"/>
      <c r="L25" s="113"/>
      <c r="M25" s="113"/>
      <c r="N25" s="113"/>
      <c r="O25" s="113"/>
      <c r="P25" s="114">
        <f>SUM(D25:O25)</f>
        <v>0</v>
      </c>
      <c r="Q25" s="143">
        <f>C25-P25</f>
        <v>0</v>
      </c>
      <c r="R25" s="20">
        <f>IF(ISERR(P25/C25),0,P25/C25)</f>
        <v>0</v>
      </c>
      <c r="S25" s="2"/>
    </row>
    <row r="26" spans="1:19" ht="18" customHeight="1">
      <c r="A26" s="6" t="s">
        <v>8</v>
      </c>
      <c r="B26" s="6" t="s">
        <v>99</v>
      </c>
      <c r="C26" s="161"/>
      <c r="D26" s="113"/>
      <c r="E26" s="113"/>
      <c r="F26" s="130"/>
      <c r="G26" s="113"/>
      <c r="H26" s="113"/>
      <c r="I26" s="113"/>
      <c r="J26" s="113"/>
      <c r="K26" s="113"/>
      <c r="L26" s="113"/>
      <c r="M26" s="113"/>
      <c r="N26" s="113"/>
      <c r="O26" s="113"/>
      <c r="P26" s="114">
        <f t="shared" si="4"/>
        <v>0</v>
      </c>
      <c r="Q26" s="143">
        <f t="shared" si="5"/>
        <v>0</v>
      </c>
      <c r="R26" s="20">
        <f t="shared" si="6"/>
        <v>0</v>
      </c>
      <c r="S26" s="2"/>
    </row>
    <row r="27" spans="1:19" ht="18" customHeight="1">
      <c r="A27" s="6" t="s">
        <v>9</v>
      </c>
      <c r="B27" s="6" t="s">
        <v>100</v>
      </c>
      <c r="C27" s="161"/>
      <c r="D27" s="113"/>
      <c r="E27" s="113"/>
      <c r="F27" s="130"/>
      <c r="G27" s="113"/>
      <c r="H27" s="113"/>
      <c r="I27" s="113"/>
      <c r="J27" s="113"/>
      <c r="K27" s="113"/>
      <c r="L27" s="113"/>
      <c r="M27" s="113"/>
      <c r="N27" s="113"/>
      <c r="O27" s="113"/>
      <c r="P27" s="114">
        <f t="shared" si="4"/>
        <v>0</v>
      </c>
      <c r="Q27" s="143">
        <f t="shared" si="5"/>
        <v>0</v>
      </c>
      <c r="R27" s="20">
        <f t="shared" si="6"/>
        <v>0</v>
      </c>
      <c r="S27" s="2"/>
    </row>
    <row r="28" spans="1:19" ht="18" customHeight="1">
      <c r="A28" s="6" t="s">
        <v>10</v>
      </c>
      <c r="B28" s="6" t="s">
        <v>101</v>
      </c>
      <c r="C28" s="161"/>
      <c r="D28" s="113"/>
      <c r="E28" s="113"/>
      <c r="F28" s="130"/>
      <c r="G28" s="113"/>
      <c r="H28" s="113"/>
      <c r="I28" s="113"/>
      <c r="J28" s="113"/>
      <c r="K28" s="113"/>
      <c r="L28" s="113"/>
      <c r="M28" s="113"/>
      <c r="N28" s="113"/>
      <c r="O28" s="113"/>
      <c r="P28" s="114">
        <f t="shared" si="4"/>
        <v>0</v>
      </c>
      <c r="Q28" s="143">
        <f t="shared" si="5"/>
        <v>0</v>
      </c>
      <c r="R28" s="20">
        <f t="shared" si="6"/>
        <v>0</v>
      </c>
      <c r="S28" s="2"/>
    </row>
    <row r="29" spans="1:19" ht="18" customHeight="1">
      <c r="A29" s="6" t="s">
        <v>12</v>
      </c>
      <c r="B29" s="6" t="s">
        <v>102</v>
      </c>
      <c r="C29" s="161"/>
      <c r="D29" s="113"/>
      <c r="E29" s="113"/>
      <c r="F29" s="130"/>
      <c r="G29" s="113"/>
      <c r="H29" s="113"/>
      <c r="I29" s="113"/>
      <c r="J29" s="113"/>
      <c r="K29" s="113"/>
      <c r="L29" s="113"/>
      <c r="M29" s="113"/>
      <c r="N29" s="113"/>
      <c r="O29" s="113"/>
      <c r="P29" s="114">
        <f t="shared" si="4"/>
        <v>0</v>
      </c>
      <c r="Q29" s="143">
        <f t="shared" si="5"/>
        <v>0</v>
      </c>
      <c r="R29" s="20">
        <f t="shared" si="6"/>
        <v>0</v>
      </c>
      <c r="S29" s="2"/>
    </row>
    <row r="30" spans="1:19" ht="18" customHeight="1">
      <c r="A30" s="6" t="s">
        <v>11</v>
      </c>
      <c r="B30" s="6" t="s">
        <v>103</v>
      </c>
      <c r="C30" s="161"/>
      <c r="D30" s="113"/>
      <c r="E30" s="113"/>
      <c r="F30" s="130"/>
      <c r="G30" s="113"/>
      <c r="H30" s="113"/>
      <c r="I30" s="113"/>
      <c r="J30" s="113"/>
      <c r="K30" s="113"/>
      <c r="L30" s="113"/>
      <c r="M30" s="113"/>
      <c r="N30" s="113"/>
      <c r="O30" s="113"/>
      <c r="P30" s="114">
        <f t="shared" si="4"/>
        <v>0</v>
      </c>
      <c r="Q30" s="143">
        <f t="shared" si="5"/>
        <v>0</v>
      </c>
      <c r="R30" s="20">
        <f t="shared" si="6"/>
        <v>0</v>
      </c>
      <c r="S30" s="2"/>
    </row>
    <row r="31" spans="1:19" ht="18" customHeight="1">
      <c r="A31" s="6" t="s">
        <v>13</v>
      </c>
      <c r="B31" s="6" t="s">
        <v>104</v>
      </c>
      <c r="C31" s="161"/>
      <c r="D31" s="113"/>
      <c r="E31" s="113"/>
      <c r="F31" s="130"/>
      <c r="G31" s="113"/>
      <c r="H31" s="113"/>
      <c r="I31" s="113"/>
      <c r="J31" s="113"/>
      <c r="K31" s="113"/>
      <c r="L31" s="113"/>
      <c r="M31" s="113"/>
      <c r="N31" s="113"/>
      <c r="O31" s="113"/>
      <c r="P31" s="114">
        <f t="shared" si="4"/>
        <v>0</v>
      </c>
      <c r="Q31" s="143">
        <f t="shared" si="5"/>
        <v>0</v>
      </c>
      <c r="R31" s="20">
        <f t="shared" si="6"/>
        <v>0</v>
      </c>
      <c r="S31" s="2"/>
    </row>
    <row r="32" spans="1:19" ht="18" customHeight="1" thickBot="1">
      <c r="A32" s="6" t="s">
        <v>60</v>
      </c>
      <c r="B32" s="6" t="s">
        <v>105</v>
      </c>
      <c r="C32" s="161"/>
      <c r="D32" s="113"/>
      <c r="E32" s="113"/>
      <c r="F32" s="130"/>
      <c r="G32" s="113"/>
      <c r="H32" s="113"/>
      <c r="I32" s="113"/>
      <c r="J32" s="113"/>
      <c r="K32" s="113"/>
      <c r="L32" s="113"/>
      <c r="M32" s="113"/>
      <c r="N32" s="113"/>
      <c r="O32" s="113"/>
      <c r="P32" s="114">
        <f t="shared" si="4"/>
        <v>0</v>
      </c>
      <c r="Q32" s="143">
        <f t="shared" si="5"/>
        <v>0</v>
      </c>
      <c r="R32" s="20">
        <f t="shared" si="6"/>
        <v>0</v>
      </c>
      <c r="S32" s="2"/>
    </row>
    <row r="33" spans="1:19" ht="18" customHeight="1" thickBot="1">
      <c r="A33" s="9" t="s">
        <v>14</v>
      </c>
      <c r="B33" s="9" t="s">
        <v>106</v>
      </c>
      <c r="C33" s="127">
        <f aca="true" t="shared" si="7" ref="C33:O33">SUM(C24:C32)</f>
        <v>0</v>
      </c>
      <c r="D33" s="126">
        <f t="shared" si="7"/>
        <v>0</v>
      </c>
      <c r="E33" s="126">
        <f t="shared" si="7"/>
        <v>0</v>
      </c>
      <c r="F33" s="126">
        <f>SUM(F24:F32)</f>
        <v>0</v>
      </c>
      <c r="G33" s="126">
        <f t="shared" si="7"/>
        <v>0</v>
      </c>
      <c r="H33" s="126">
        <f t="shared" si="7"/>
        <v>0</v>
      </c>
      <c r="I33" s="126">
        <f t="shared" si="7"/>
        <v>0</v>
      </c>
      <c r="J33" s="126">
        <f t="shared" si="7"/>
        <v>0</v>
      </c>
      <c r="K33" s="126">
        <f t="shared" si="7"/>
        <v>0</v>
      </c>
      <c r="L33" s="126">
        <f t="shared" si="7"/>
        <v>0</v>
      </c>
      <c r="M33" s="126">
        <f t="shared" si="7"/>
        <v>0</v>
      </c>
      <c r="N33" s="126">
        <f t="shared" si="7"/>
        <v>0</v>
      </c>
      <c r="O33" s="126">
        <f t="shared" si="7"/>
        <v>0</v>
      </c>
      <c r="P33" s="126">
        <f>SUM(D33:O33)</f>
        <v>0</v>
      </c>
      <c r="Q33" s="149">
        <f t="shared" si="5"/>
        <v>0</v>
      </c>
      <c r="R33" s="21">
        <f t="shared" si="6"/>
        <v>0</v>
      </c>
      <c r="S33" s="2"/>
    </row>
    <row r="34" spans="1:19" ht="14.25" customHeight="1">
      <c r="A34" s="1"/>
      <c r="B34" s="6"/>
      <c r="C34" s="163"/>
      <c r="D34" s="132"/>
      <c r="E34" s="132"/>
      <c r="F34" s="132"/>
      <c r="G34" s="132"/>
      <c r="H34" s="132"/>
      <c r="I34" s="132"/>
      <c r="J34" s="132"/>
      <c r="K34" s="132"/>
      <c r="L34" s="132"/>
      <c r="M34" s="132"/>
      <c r="N34" s="132"/>
      <c r="O34" s="132"/>
      <c r="P34" s="123"/>
      <c r="Q34" s="147"/>
      <c r="R34" s="20"/>
      <c r="S34" s="2"/>
    </row>
    <row r="35" spans="1:19" ht="18" customHeight="1">
      <c r="A35" s="6" t="s">
        <v>74</v>
      </c>
      <c r="B35" s="6" t="s">
        <v>107</v>
      </c>
      <c r="C35" s="161"/>
      <c r="D35" s="113"/>
      <c r="E35" s="113"/>
      <c r="F35" s="130"/>
      <c r="G35" s="113"/>
      <c r="H35" s="113"/>
      <c r="I35" s="113"/>
      <c r="J35" s="113"/>
      <c r="K35" s="113"/>
      <c r="L35" s="113"/>
      <c r="M35" s="113"/>
      <c r="N35" s="113"/>
      <c r="O35" s="113"/>
      <c r="P35" s="115">
        <f aca="true" t="shared" si="8" ref="P35:P65">SUM(D35:O35)</f>
        <v>0</v>
      </c>
      <c r="Q35" s="143">
        <f aca="true" t="shared" si="9" ref="Q35:Q44">C35-P35</f>
        <v>0</v>
      </c>
      <c r="R35" s="20">
        <f aca="true" t="shared" si="10" ref="R35:R44">IF(ISERR(P35/C35),0,P35/C35)</f>
        <v>0</v>
      </c>
      <c r="S35" s="2"/>
    </row>
    <row r="36" spans="1:19" ht="18" customHeight="1">
      <c r="A36" s="6" t="s">
        <v>73</v>
      </c>
      <c r="B36" s="6" t="s">
        <v>107</v>
      </c>
      <c r="C36" s="161"/>
      <c r="D36" s="113"/>
      <c r="E36" s="113"/>
      <c r="F36" s="130"/>
      <c r="G36" s="113"/>
      <c r="H36" s="113"/>
      <c r="I36" s="113"/>
      <c r="J36" s="113"/>
      <c r="K36" s="113"/>
      <c r="L36" s="113"/>
      <c r="M36" s="113"/>
      <c r="N36" s="113"/>
      <c r="O36" s="113"/>
      <c r="P36" s="115">
        <f>SUM(D36:O36)</f>
        <v>0</v>
      </c>
      <c r="Q36" s="143">
        <f>C36-P36</f>
        <v>0</v>
      </c>
      <c r="R36" s="20">
        <f>IF(ISERR(P36/C36),0,P36/C36)</f>
        <v>0</v>
      </c>
      <c r="S36" s="2"/>
    </row>
    <row r="37" spans="1:19" ht="18" customHeight="1">
      <c r="A37" s="6" t="s">
        <v>8</v>
      </c>
      <c r="B37" s="6" t="s">
        <v>108</v>
      </c>
      <c r="C37" s="161"/>
      <c r="D37" s="113"/>
      <c r="E37" s="113"/>
      <c r="F37" s="130"/>
      <c r="G37" s="113"/>
      <c r="H37" s="113"/>
      <c r="I37" s="113"/>
      <c r="J37" s="113"/>
      <c r="K37" s="113"/>
      <c r="L37" s="113"/>
      <c r="M37" s="113"/>
      <c r="N37" s="113"/>
      <c r="O37" s="113"/>
      <c r="P37" s="115">
        <f t="shared" si="8"/>
        <v>0</v>
      </c>
      <c r="Q37" s="143">
        <f t="shared" si="9"/>
        <v>0</v>
      </c>
      <c r="R37" s="20">
        <f t="shared" si="10"/>
        <v>0</v>
      </c>
      <c r="S37" s="2"/>
    </row>
    <row r="38" spans="1:19" ht="18" customHeight="1">
      <c r="A38" s="6" t="s">
        <v>9</v>
      </c>
      <c r="B38" s="6" t="s">
        <v>109</v>
      </c>
      <c r="C38" s="161"/>
      <c r="D38" s="113"/>
      <c r="E38" s="113"/>
      <c r="F38" s="130"/>
      <c r="G38" s="113"/>
      <c r="H38" s="113"/>
      <c r="I38" s="113"/>
      <c r="J38" s="113"/>
      <c r="K38" s="113"/>
      <c r="L38" s="113"/>
      <c r="M38" s="113"/>
      <c r="N38" s="113"/>
      <c r="O38" s="113"/>
      <c r="P38" s="115">
        <f t="shared" si="8"/>
        <v>0</v>
      </c>
      <c r="Q38" s="143">
        <f t="shared" si="9"/>
        <v>0</v>
      </c>
      <c r="R38" s="20">
        <f t="shared" si="10"/>
        <v>0</v>
      </c>
      <c r="S38" s="2"/>
    </row>
    <row r="39" spans="1:19" ht="18" customHeight="1">
      <c r="A39" s="6" t="s">
        <v>10</v>
      </c>
      <c r="B39" s="6" t="s">
        <v>110</v>
      </c>
      <c r="C39" s="161"/>
      <c r="D39" s="113"/>
      <c r="E39" s="113"/>
      <c r="F39" s="130"/>
      <c r="G39" s="113"/>
      <c r="H39" s="113"/>
      <c r="I39" s="113"/>
      <c r="J39" s="113"/>
      <c r="K39" s="113"/>
      <c r="L39" s="113"/>
      <c r="M39" s="113"/>
      <c r="N39" s="113"/>
      <c r="O39" s="113"/>
      <c r="P39" s="115">
        <f t="shared" si="8"/>
        <v>0</v>
      </c>
      <c r="Q39" s="143">
        <f t="shared" si="9"/>
        <v>0</v>
      </c>
      <c r="R39" s="20">
        <f t="shared" si="10"/>
        <v>0</v>
      </c>
      <c r="S39" s="2"/>
    </row>
    <row r="40" spans="1:19" ht="18" customHeight="1">
      <c r="A40" s="6" t="s">
        <v>12</v>
      </c>
      <c r="B40" s="6" t="s">
        <v>111</v>
      </c>
      <c r="C40" s="161"/>
      <c r="D40" s="113"/>
      <c r="E40" s="113"/>
      <c r="F40" s="130"/>
      <c r="G40" s="113"/>
      <c r="H40" s="113"/>
      <c r="I40" s="113"/>
      <c r="J40" s="113"/>
      <c r="K40" s="113"/>
      <c r="L40" s="113"/>
      <c r="M40" s="113"/>
      <c r="N40" s="113"/>
      <c r="O40" s="113"/>
      <c r="P40" s="115">
        <f t="shared" si="8"/>
        <v>0</v>
      </c>
      <c r="Q40" s="143">
        <f t="shared" si="9"/>
        <v>0</v>
      </c>
      <c r="R40" s="20">
        <f t="shared" si="10"/>
        <v>0</v>
      </c>
      <c r="S40" s="2"/>
    </row>
    <row r="41" spans="1:19" ht="18" customHeight="1">
      <c r="A41" s="6" t="s">
        <v>11</v>
      </c>
      <c r="B41" s="6" t="s">
        <v>112</v>
      </c>
      <c r="C41" s="161"/>
      <c r="D41" s="113"/>
      <c r="E41" s="113"/>
      <c r="F41" s="130"/>
      <c r="G41" s="113"/>
      <c r="H41" s="113"/>
      <c r="I41" s="113"/>
      <c r="J41" s="113"/>
      <c r="K41" s="113"/>
      <c r="L41" s="113"/>
      <c r="M41" s="113"/>
      <c r="N41" s="113"/>
      <c r="O41" s="113"/>
      <c r="P41" s="115">
        <f t="shared" si="8"/>
        <v>0</v>
      </c>
      <c r="Q41" s="143">
        <f t="shared" si="9"/>
        <v>0</v>
      </c>
      <c r="R41" s="20">
        <f t="shared" si="10"/>
        <v>0</v>
      </c>
      <c r="S41" s="2"/>
    </row>
    <row r="42" spans="1:19" ht="18" customHeight="1">
      <c r="A42" s="6" t="s">
        <v>13</v>
      </c>
      <c r="B42" s="6" t="s">
        <v>113</v>
      </c>
      <c r="C42" s="161"/>
      <c r="D42" s="113"/>
      <c r="E42" s="113"/>
      <c r="F42" s="130"/>
      <c r="G42" s="113"/>
      <c r="H42" s="113"/>
      <c r="I42" s="113"/>
      <c r="J42" s="113"/>
      <c r="K42" s="113"/>
      <c r="L42" s="113"/>
      <c r="M42" s="113"/>
      <c r="N42" s="113"/>
      <c r="O42" s="113"/>
      <c r="P42" s="115">
        <f t="shared" si="8"/>
        <v>0</v>
      </c>
      <c r="Q42" s="143">
        <f t="shared" si="9"/>
        <v>0</v>
      </c>
      <c r="R42" s="20">
        <f t="shared" si="10"/>
        <v>0</v>
      </c>
      <c r="S42" s="2"/>
    </row>
    <row r="43" spans="1:19" ht="18" customHeight="1" thickBot="1">
      <c r="A43" s="6" t="s">
        <v>60</v>
      </c>
      <c r="B43" s="6" t="s">
        <v>114</v>
      </c>
      <c r="C43" s="161"/>
      <c r="D43" s="113"/>
      <c r="E43" s="113"/>
      <c r="F43" s="130"/>
      <c r="G43" s="113"/>
      <c r="H43" s="113"/>
      <c r="I43" s="113"/>
      <c r="J43" s="113"/>
      <c r="K43" s="113"/>
      <c r="L43" s="113"/>
      <c r="M43" s="113"/>
      <c r="N43" s="113"/>
      <c r="O43" s="113"/>
      <c r="P43" s="115">
        <f t="shared" si="8"/>
        <v>0</v>
      </c>
      <c r="Q43" s="143">
        <f t="shared" si="9"/>
        <v>0</v>
      </c>
      <c r="R43" s="20">
        <f t="shared" si="10"/>
        <v>0</v>
      </c>
      <c r="S43" s="2"/>
    </row>
    <row r="44" spans="1:19" ht="18" customHeight="1" thickBot="1">
      <c r="A44" s="9" t="s">
        <v>15</v>
      </c>
      <c r="B44" s="9" t="s">
        <v>115</v>
      </c>
      <c r="C44" s="127">
        <f aca="true" t="shared" si="11" ref="C44:P44">SUM(C35:C43)</f>
        <v>0</v>
      </c>
      <c r="D44" s="126">
        <f t="shared" si="11"/>
        <v>0</v>
      </c>
      <c r="E44" s="126">
        <f t="shared" si="11"/>
        <v>0</v>
      </c>
      <c r="F44" s="126">
        <f t="shared" si="11"/>
        <v>0</v>
      </c>
      <c r="G44" s="126">
        <f t="shared" si="11"/>
        <v>0</v>
      </c>
      <c r="H44" s="126">
        <f t="shared" si="11"/>
        <v>0</v>
      </c>
      <c r="I44" s="126">
        <f t="shared" si="11"/>
        <v>0</v>
      </c>
      <c r="J44" s="126">
        <f t="shared" si="11"/>
        <v>0</v>
      </c>
      <c r="K44" s="126">
        <f t="shared" si="11"/>
        <v>0</v>
      </c>
      <c r="L44" s="126">
        <f t="shared" si="11"/>
        <v>0</v>
      </c>
      <c r="M44" s="126">
        <f t="shared" si="11"/>
        <v>0</v>
      </c>
      <c r="N44" s="126">
        <f t="shared" si="11"/>
        <v>0</v>
      </c>
      <c r="O44" s="126">
        <f t="shared" si="11"/>
        <v>0</v>
      </c>
      <c r="P44" s="126">
        <f t="shared" si="11"/>
        <v>0</v>
      </c>
      <c r="Q44" s="149">
        <f t="shared" si="9"/>
        <v>0</v>
      </c>
      <c r="R44" s="21">
        <f t="shared" si="10"/>
        <v>0</v>
      </c>
      <c r="S44" s="2"/>
    </row>
    <row r="45" spans="1:19" ht="14.25" customHeight="1">
      <c r="A45" s="1"/>
      <c r="B45" s="6"/>
      <c r="C45" s="163"/>
      <c r="D45" s="132"/>
      <c r="E45" s="132"/>
      <c r="F45" s="132"/>
      <c r="G45" s="132"/>
      <c r="H45" s="132"/>
      <c r="I45" s="132"/>
      <c r="J45" s="132"/>
      <c r="K45" s="132"/>
      <c r="L45" s="132"/>
      <c r="M45" s="132"/>
      <c r="N45" s="132"/>
      <c r="O45" s="132"/>
      <c r="P45" s="123"/>
      <c r="Q45" s="147"/>
      <c r="R45" s="20"/>
      <c r="S45" s="2"/>
    </row>
    <row r="46" spans="1:19" ht="18" customHeight="1">
      <c r="A46" s="6" t="s">
        <v>74</v>
      </c>
      <c r="B46" s="6" t="s">
        <v>116</v>
      </c>
      <c r="C46" s="161"/>
      <c r="D46" s="113"/>
      <c r="E46" s="113"/>
      <c r="F46" s="130"/>
      <c r="G46" s="113"/>
      <c r="H46" s="113"/>
      <c r="I46" s="113"/>
      <c r="J46" s="113"/>
      <c r="K46" s="113"/>
      <c r="L46" s="113"/>
      <c r="M46" s="113"/>
      <c r="N46" s="113"/>
      <c r="O46" s="113"/>
      <c r="P46" s="115">
        <f t="shared" si="8"/>
        <v>0</v>
      </c>
      <c r="Q46" s="143">
        <f aca="true" t="shared" si="12" ref="Q46:Q55">C46-P46</f>
        <v>0</v>
      </c>
      <c r="R46" s="20">
        <f aca="true" t="shared" si="13" ref="R46:R55">IF(ISERR(P46/C46),0,P46/C46)</f>
        <v>0</v>
      </c>
      <c r="S46" s="2"/>
    </row>
    <row r="47" spans="1:19" ht="18" customHeight="1">
      <c r="A47" s="6" t="s">
        <v>73</v>
      </c>
      <c r="B47" s="6" t="s">
        <v>116</v>
      </c>
      <c r="C47" s="161"/>
      <c r="D47" s="113"/>
      <c r="E47" s="113"/>
      <c r="F47" s="130"/>
      <c r="G47" s="113"/>
      <c r="H47" s="113"/>
      <c r="I47" s="113"/>
      <c r="J47" s="113"/>
      <c r="K47" s="113"/>
      <c r="L47" s="113"/>
      <c r="M47" s="113"/>
      <c r="N47" s="113"/>
      <c r="O47" s="113"/>
      <c r="P47" s="115">
        <f>SUM(D47:O47)</f>
        <v>0</v>
      </c>
      <c r="Q47" s="143">
        <f>C47-P47</f>
        <v>0</v>
      </c>
      <c r="R47" s="20">
        <f>IF(ISERR(P47/C47),0,P47/C47)</f>
        <v>0</v>
      </c>
      <c r="S47" s="2"/>
    </row>
    <row r="48" spans="1:19" ht="18" customHeight="1">
      <c r="A48" s="6" t="s">
        <v>8</v>
      </c>
      <c r="B48" s="6" t="s">
        <v>117</v>
      </c>
      <c r="C48" s="161"/>
      <c r="D48" s="113"/>
      <c r="E48" s="113"/>
      <c r="F48" s="130"/>
      <c r="G48" s="113"/>
      <c r="H48" s="113"/>
      <c r="I48" s="113"/>
      <c r="J48" s="113"/>
      <c r="K48" s="113"/>
      <c r="L48" s="113"/>
      <c r="M48" s="113"/>
      <c r="N48" s="113"/>
      <c r="O48" s="113"/>
      <c r="P48" s="115">
        <f t="shared" si="8"/>
        <v>0</v>
      </c>
      <c r="Q48" s="143">
        <f t="shared" si="12"/>
        <v>0</v>
      </c>
      <c r="R48" s="20">
        <f t="shared" si="13"/>
        <v>0</v>
      </c>
      <c r="S48" s="2"/>
    </row>
    <row r="49" spans="1:19" ht="18" customHeight="1">
      <c r="A49" s="6" t="s">
        <v>9</v>
      </c>
      <c r="B49" s="6" t="s">
        <v>118</v>
      </c>
      <c r="C49" s="161"/>
      <c r="D49" s="113"/>
      <c r="E49" s="113"/>
      <c r="F49" s="130"/>
      <c r="G49" s="113"/>
      <c r="H49" s="113"/>
      <c r="I49" s="113"/>
      <c r="J49" s="113"/>
      <c r="K49" s="113"/>
      <c r="L49" s="113"/>
      <c r="M49" s="113"/>
      <c r="N49" s="113"/>
      <c r="O49" s="113"/>
      <c r="P49" s="115">
        <f t="shared" si="8"/>
        <v>0</v>
      </c>
      <c r="Q49" s="143">
        <f t="shared" si="12"/>
        <v>0</v>
      </c>
      <c r="R49" s="20">
        <f t="shared" si="13"/>
        <v>0</v>
      </c>
      <c r="S49" s="2"/>
    </row>
    <row r="50" spans="1:19" ht="18" customHeight="1">
      <c r="A50" s="6" t="s">
        <v>10</v>
      </c>
      <c r="B50" s="6" t="s">
        <v>119</v>
      </c>
      <c r="C50" s="161"/>
      <c r="D50" s="113"/>
      <c r="E50" s="113"/>
      <c r="F50" s="130"/>
      <c r="G50" s="113"/>
      <c r="H50" s="113"/>
      <c r="I50" s="113"/>
      <c r="J50" s="113"/>
      <c r="K50" s="113"/>
      <c r="L50" s="113"/>
      <c r="M50" s="113"/>
      <c r="N50" s="113"/>
      <c r="O50" s="113"/>
      <c r="P50" s="115">
        <f t="shared" si="8"/>
        <v>0</v>
      </c>
      <c r="Q50" s="143">
        <f t="shared" si="12"/>
        <v>0</v>
      </c>
      <c r="R50" s="20">
        <f t="shared" si="13"/>
        <v>0</v>
      </c>
      <c r="S50" s="2"/>
    </row>
    <row r="51" spans="1:19" ht="18" customHeight="1">
      <c r="A51" s="6" t="s">
        <v>12</v>
      </c>
      <c r="B51" s="6" t="s">
        <v>120</v>
      </c>
      <c r="C51" s="161"/>
      <c r="D51" s="113"/>
      <c r="E51" s="113"/>
      <c r="F51" s="130"/>
      <c r="G51" s="113"/>
      <c r="H51" s="113"/>
      <c r="I51" s="113"/>
      <c r="J51" s="113"/>
      <c r="K51" s="113"/>
      <c r="L51" s="113"/>
      <c r="M51" s="113"/>
      <c r="N51" s="113"/>
      <c r="O51" s="113"/>
      <c r="P51" s="115">
        <f t="shared" si="8"/>
        <v>0</v>
      </c>
      <c r="Q51" s="143">
        <f t="shared" si="12"/>
        <v>0</v>
      </c>
      <c r="R51" s="20">
        <f t="shared" si="13"/>
        <v>0</v>
      </c>
      <c r="S51" s="2"/>
    </row>
    <row r="52" spans="1:19" ht="18" customHeight="1">
      <c r="A52" s="6" t="s">
        <v>11</v>
      </c>
      <c r="B52" s="6" t="s">
        <v>121</v>
      </c>
      <c r="C52" s="161"/>
      <c r="D52" s="113"/>
      <c r="E52" s="113"/>
      <c r="F52" s="130"/>
      <c r="G52" s="113"/>
      <c r="H52" s="113"/>
      <c r="I52" s="113"/>
      <c r="J52" s="113"/>
      <c r="K52" s="113"/>
      <c r="L52" s="113"/>
      <c r="M52" s="113"/>
      <c r="N52" s="113"/>
      <c r="O52" s="113"/>
      <c r="P52" s="115">
        <f t="shared" si="8"/>
        <v>0</v>
      </c>
      <c r="Q52" s="143">
        <f t="shared" si="12"/>
        <v>0</v>
      </c>
      <c r="R52" s="20">
        <f t="shared" si="13"/>
        <v>0</v>
      </c>
      <c r="S52" s="2"/>
    </row>
    <row r="53" spans="1:19" ht="18" customHeight="1">
      <c r="A53" s="6" t="s">
        <v>13</v>
      </c>
      <c r="B53" s="6" t="s">
        <v>122</v>
      </c>
      <c r="C53" s="161"/>
      <c r="D53" s="113"/>
      <c r="E53" s="113"/>
      <c r="F53" s="130"/>
      <c r="G53" s="113"/>
      <c r="H53" s="113"/>
      <c r="I53" s="113"/>
      <c r="J53" s="113"/>
      <c r="K53" s="113"/>
      <c r="L53" s="113"/>
      <c r="M53" s="113"/>
      <c r="N53" s="113"/>
      <c r="O53" s="113"/>
      <c r="P53" s="115">
        <f t="shared" si="8"/>
        <v>0</v>
      </c>
      <c r="Q53" s="143">
        <f t="shared" si="12"/>
        <v>0</v>
      </c>
      <c r="R53" s="20">
        <f t="shared" si="13"/>
        <v>0</v>
      </c>
      <c r="S53" s="2"/>
    </row>
    <row r="54" spans="1:19" ht="18" customHeight="1" thickBot="1">
      <c r="A54" s="6" t="s">
        <v>60</v>
      </c>
      <c r="B54" s="6" t="s">
        <v>123</v>
      </c>
      <c r="C54" s="161"/>
      <c r="D54" s="113"/>
      <c r="E54" s="113"/>
      <c r="F54" s="130"/>
      <c r="G54" s="113"/>
      <c r="H54" s="113"/>
      <c r="I54" s="113"/>
      <c r="J54" s="113"/>
      <c r="K54" s="113"/>
      <c r="L54" s="113"/>
      <c r="M54" s="113"/>
      <c r="N54" s="113"/>
      <c r="O54" s="113"/>
      <c r="P54" s="115">
        <f t="shared" si="8"/>
        <v>0</v>
      </c>
      <c r="Q54" s="143">
        <f t="shared" si="12"/>
        <v>0</v>
      </c>
      <c r="R54" s="20">
        <f t="shared" si="13"/>
        <v>0</v>
      </c>
      <c r="S54" s="2"/>
    </row>
    <row r="55" spans="1:19" ht="18" customHeight="1" thickBot="1">
      <c r="A55" s="9" t="s">
        <v>72</v>
      </c>
      <c r="B55" s="9" t="s">
        <v>124</v>
      </c>
      <c r="C55" s="127">
        <f aca="true" t="shared" si="14" ref="C55:P55">SUM(C46:C54)</f>
        <v>0</v>
      </c>
      <c r="D55" s="126">
        <f t="shared" si="14"/>
        <v>0</v>
      </c>
      <c r="E55" s="126">
        <f t="shared" si="14"/>
        <v>0</v>
      </c>
      <c r="F55" s="126">
        <f t="shared" si="14"/>
        <v>0</v>
      </c>
      <c r="G55" s="126">
        <f t="shared" si="14"/>
        <v>0</v>
      </c>
      <c r="H55" s="126">
        <f t="shared" si="14"/>
        <v>0</v>
      </c>
      <c r="I55" s="126">
        <f t="shared" si="14"/>
        <v>0</v>
      </c>
      <c r="J55" s="126">
        <f t="shared" si="14"/>
        <v>0</v>
      </c>
      <c r="K55" s="126">
        <f t="shared" si="14"/>
        <v>0</v>
      </c>
      <c r="L55" s="126">
        <f t="shared" si="14"/>
        <v>0</v>
      </c>
      <c r="M55" s="126">
        <f t="shared" si="14"/>
        <v>0</v>
      </c>
      <c r="N55" s="126">
        <f t="shared" si="14"/>
        <v>0</v>
      </c>
      <c r="O55" s="126">
        <f t="shared" si="14"/>
        <v>0</v>
      </c>
      <c r="P55" s="126">
        <f t="shared" si="14"/>
        <v>0</v>
      </c>
      <c r="Q55" s="149">
        <f t="shared" si="12"/>
        <v>0</v>
      </c>
      <c r="R55" s="21">
        <f t="shared" si="13"/>
        <v>0</v>
      </c>
      <c r="S55" s="2"/>
    </row>
    <row r="56" spans="1:19" ht="14.25" customHeight="1">
      <c r="A56" s="1"/>
      <c r="B56" s="6"/>
      <c r="C56" s="163"/>
      <c r="D56" s="132"/>
      <c r="E56" s="132"/>
      <c r="F56" s="132"/>
      <c r="G56" s="132"/>
      <c r="H56" s="132"/>
      <c r="I56" s="132"/>
      <c r="J56" s="132"/>
      <c r="K56" s="132"/>
      <c r="L56" s="132"/>
      <c r="M56" s="132"/>
      <c r="N56" s="132"/>
      <c r="O56" s="132"/>
      <c r="P56" s="123"/>
      <c r="Q56" s="147"/>
      <c r="R56" s="20"/>
      <c r="S56" s="2"/>
    </row>
    <row r="57" spans="1:19" ht="18" customHeight="1">
      <c r="A57" s="6" t="s">
        <v>74</v>
      </c>
      <c r="B57" s="6" t="s">
        <v>125</v>
      </c>
      <c r="C57" s="161"/>
      <c r="D57" s="113"/>
      <c r="E57" s="113"/>
      <c r="F57" s="130"/>
      <c r="G57" s="113"/>
      <c r="H57" s="113"/>
      <c r="I57" s="113"/>
      <c r="J57" s="113"/>
      <c r="K57" s="113"/>
      <c r="L57" s="113"/>
      <c r="M57" s="113"/>
      <c r="N57" s="113"/>
      <c r="O57" s="113"/>
      <c r="P57" s="115">
        <f t="shared" si="8"/>
        <v>0</v>
      </c>
      <c r="Q57" s="143">
        <f aca="true" t="shared" si="15" ref="Q57:Q66">C57-P57</f>
        <v>0</v>
      </c>
      <c r="R57" s="20">
        <f aca="true" t="shared" si="16" ref="R57:R66">IF(ISERR(P57/C57),0,P57/C57)</f>
        <v>0</v>
      </c>
      <c r="S57" s="2"/>
    </row>
    <row r="58" spans="1:19" ht="18" customHeight="1">
      <c r="A58" s="6" t="s">
        <v>73</v>
      </c>
      <c r="B58" s="6" t="s">
        <v>125</v>
      </c>
      <c r="C58" s="161"/>
      <c r="D58" s="113"/>
      <c r="E58" s="113"/>
      <c r="F58" s="130"/>
      <c r="G58" s="113"/>
      <c r="H58" s="113"/>
      <c r="I58" s="113"/>
      <c r="J58" s="113"/>
      <c r="K58" s="113"/>
      <c r="L58" s="113"/>
      <c r="M58" s="113"/>
      <c r="N58" s="113"/>
      <c r="O58" s="113"/>
      <c r="P58" s="115">
        <f>SUM(D58:O58)</f>
        <v>0</v>
      </c>
      <c r="Q58" s="143">
        <f>C58-P58</f>
        <v>0</v>
      </c>
      <c r="R58" s="20">
        <f>IF(ISERR(P58/C58),0,P58/C58)</f>
        <v>0</v>
      </c>
      <c r="S58" s="2"/>
    </row>
    <row r="59" spans="1:19" ht="18" customHeight="1">
      <c r="A59" s="6" t="s">
        <v>8</v>
      </c>
      <c r="B59" s="6" t="s">
        <v>126</v>
      </c>
      <c r="C59" s="161"/>
      <c r="D59" s="113"/>
      <c r="E59" s="113"/>
      <c r="F59" s="130"/>
      <c r="G59" s="113"/>
      <c r="H59" s="113"/>
      <c r="I59" s="113"/>
      <c r="J59" s="113"/>
      <c r="K59" s="113"/>
      <c r="L59" s="113"/>
      <c r="M59" s="113"/>
      <c r="N59" s="113"/>
      <c r="O59" s="113"/>
      <c r="P59" s="115">
        <f t="shared" si="8"/>
        <v>0</v>
      </c>
      <c r="Q59" s="143">
        <f t="shared" si="15"/>
        <v>0</v>
      </c>
      <c r="R59" s="20">
        <f t="shared" si="16"/>
        <v>0</v>
      </c>
      <c r="S59" s="2"/>
    </row>
    <row r="60" spans="1:19" ht="18" customHeight="1">
      <c r="A60" s="6" t="s">
        <v>9</v>
      </c>
      <c r="B60" s="6" t="s">
        <v>127</v>
      </c>
      <c r="C60" s="161"/>
      <c r="D60" s="113"/>
      <c r="E60" s="113"/>
      <c r="F60" s="130"/>
      <c r="G60" s="113"/>
      <c r="H60" s="113"/>
      <c r="I60" s="113"/>
      <c r="J60" s="113"/>
      <c r="K60" s="113"/>
      <c r="L60" s="113"/>
      <c r="M60" s="113"/>
      <c r="N60" s="113"/>
      <c r="O60" s="113"/>
      <c r="P60" s="115">
        <f t="shared" si="8"/>
        <v>0</v>
      </c>
      <c r="Q60" s="143">
        <f t="shared" si="15"/>
        <v>0</v>
      </c>
      <c r="R60" s="20">
        <f t="shared" si="16"/>
        <v>0</v>
      </c>
      <c r="S60" s="2"/>
    </row>
    <row r="61" spans="1:19" ht="18" customHeight="1">
      <c r="A61" s="6" t="s">
        <v>10</v>
      </c>
      <c r="B61" s="6" t="s">
        <v>128</v>
      </c>
      <c r="C61" s="161"/>
      <c r="D61" s="113"/>
      <c r="E61" s="113"/>
      <c r="F61" s="130"/>
      <c r="G61" s="113"/>
      <c r="H61" s="113"/>
      <c r="I61" s="113"/>
      <c r="J61" s="113"/>
      <c r="K61" s="113"/>
      <c r="L61" s="113"/>
      <c r="M61" s="113"/>
      <c r="N61" s="113"/>
      <c r="O61" s="113"/>
      <c r="P61" s="115">
        <f t="shared" si="8"/>
        <v>0</v>
      </c>
      <c r="Q61" s="143">
        <f t="shared" si="15"/>
        <v>0</v>
      </c>
      <c r="R61" s="20">
        <f t="shared" si="16"/>
        <v>0</v>
      </c>
      <c r="S61" s="2"/>
    </row>
    <row r="62" spans="1:19" ht="18" customHeight="1">
      <c r="A62" s="6" t="s">
        <v>12</v>
      </c>
      <c r="B62" s="6" t="s">
        <v>129</v>
      </c>
      <c r="C62" s="161"/>
      <c r="D62" s="113"/>
      <c r="E62" s="113"/>
      <c r="F62" s="130"/>
      <c r="G62" s="113"/>
      <c r="H62" s="113"/>
      <c r="I62" s="113"/>
      <c r="J62" s="113"/>
      <c r="K62" s="113"/>
      <c r="L62" s="113"/>
      <c r="M62" s="113"/>
      <c r="N62" s="113"/>
      <c r="O62" s="113"/>
      <c r="P62" s="115">
        <f t="shared" si="8"/>
        <v>0</v>
      </c>
      <c r="Q62" s="143">
        <f t="shared" si="15"/>
        <v>0</v>
      </c>
      <c r="R62" s="20">
        <f t="shared" si="16"/>
        <v>0</v>
      </c>
      <c r="S62" s="2"/>
    </row>
    <row r="63" spans="1:19" ht="18" customHeight="1">
      <c r="A63" s="6" t="s">
        <v>11</v>
      </c>
      <c r="B63" s="6" t="s">
        <v>130</v>
      </c>
      <c r="C63" s="161"/>
      <c r="D63" s="113"/>
      <c r="E63" s="113"/>
      <c r="F63" s="130"/>
      <c r="G63" s="113"/>
      <c r="H63" s="113"/>
      <c r="I63" s="113"/>
      <c r="J63" s="113"/>
      <c r="K63" s="113"/>
      <c r="L63" s="113"/>
      <c r="M63" s="113"/>
      <c r="N63" s="113"/>
      <c r="O63" s="113"/>
      <c r="P63" s="115">
        <f t="shared" si="8"/>
        <v>0</v>
      </c>
      <c r="Q63" s="143">
        <f t="shared" si="15"/>
        <v>0</v>
      </c>
      <c r="R63" s="20">
        <f t="shared" si="16"/>
        <v>0</v>
      </c>
      <c r="S63" s="2"/>
    </row>
    <row r="64" spans="1:19" ht="18" customHeight="1">
      <c r="A64" s="6" t="s">
        <v>13</v>
      </c>
      <c r="B64" s="6" t="s">
        <v>131</v>
      </c>
      <c r="C64" s="161"/>
      <c r="D64" s="113"/>
      <c r="E64" s="113"/>
      <c r="F64" s="130"/>
      <c r="G64" s="113"/>
      <c r="H64" s="113"/>
      <c r="I64" s="113"/>
      <c r="J64" s="113"/>
      <c r="K64" s="113"/>
      <c r="L64" s="113"/>
      <c r="M64" s="113"/>
      <c r="N64" s="113"/>
      <c r="O64" s="113"/>
      <c r="P64" s="115">
        <f t="shared" si="8"/>
        <v>0</v>
      </c>
      <c r="Q64" s="143">
        <f t="shared" si="15"/>
        <v>0</v>
      </c>
      <c r="R64" s="20">
        <f t="shared" si="16"/>
        <v>0</v>
      </c>
      <c r="S64" s="2"/>
    </row>
    <row r="65" spans="1:19" ht="18" customHeight="1" thickBot="1">
      <c r="A65" s="6" t="s">
        <v>60</v>
      </c>
      <c r="B65" s="6" t="s">
        <v>132</v>
      </c>
      <c r="C65" s="161"/>
      <c r="D65" s="113"/>
      <c r="E65" s="113"/>
      <c r="F65" s="130"/>
      <c r="G65" s="113"/>
      <c r="H65" s="113"/>
      <c r="I65" s="113"/>
      <c r="J65" s="113"/>
      <c r="K65" s="113"/>
      <c r="L65" s="113"/>
      <c r="M65" s="113"/>
      <c r="N65" s="113"/>
      <c r="O65" s="113"/>
      <c r="P65" s="115">
        <f t="shared" si="8"/>
        <v>0</v>
      </c>
      <c r="Q65" s="143">
        <f t="shared" si="15"/>
        <v>0</v>
      </c>
      <c r="R65" s="20">
        <f t="shared" si="16"/>
        <v>0</v>
      </c>
      <c r="S65" s="2"/>
    </row>
    <row r="66" spans="1:19" ht="18" customHeight="1" thickBot="1">
      <c r="A66" s="9" t="s">
        <v>16</v>
      </c>
      <c r="B66" s="9" t="s">
        <v>133</v>
      </c>
      <c r="C66" s="127">
        <f aca="true" t="shared" si="17" ref="C66:P66">SUM(C57:C65)</f>
        <v>0</v>
      </c>
      <c r="D66" s="126">
        <f t="shared" si="17"/>
        <v>0</v>
      </c>
      <c r="E66" s="126">
        <f t="shared" si="17"/>
        <v>0</v>
      </c>
      <c r="F66" s="126">
        <f t="shared" si="17"/>
        <v>0</v>
      </c>
      <c r="G66" s="126">
        <f t="shared" si="17"/>
        <v>0</v>
      </c>
      <c r="H66" s="126">
        <f t="shared" si="17"/>
        <v>0</v>
      </c>
      <c r="I66" s="126">
        <f t="shared" si="17"/>
        <v>0</v>
      </c>
      <c r="J66" s="126">
        <f t="shared" si="17"/>
        <v>0</v>
      </c>
      <c r="K66" s="126">
        <f t="shared" si="17"/>
        <v>0</v>
      </c>
      <c r="L66" s="126">
        <f t="shared" si="17"/>
        <v>0</v>
      </c>
      <c r="M66" s="126">
        <f t="shared" si="17"/>
        <v>0</v>
      </c>
      <c r="N66" s="126">
        <f t="shared" si="17"/>
        <v>0</v>
      </c>
      <c r="O66" s="126">
        <f t="shared" si="17"/>
        <v>0</v>
      </c>
      <c r="P66" s="126">
        <f t="shared" si="17"/>
        <v>0</v>
      </c>
      <c r="Q66" s="149">
        <f t="shared" si="15"/>
        <v>0</v>
      </c>
      <c r="R66" s="21">
        <f t="shared" si="16"/>
        <v>0</v>
      </c>
      <c r="S66" s="2"/>
    </row>
    <row r="67" spans="1:19" ht="14.25" customHeight="1">
      <c r="A67" s="7"/>
      <c r="B67" s="7"/>
      <c r="C67" s="133"/>
      <c r="D67" s="133"/>
      <c r="E67" s="133"/>
      <c r="F67" s="133"/>
      <c r="G67" s="133"/>
      <c r="H67" s="133"/>
      <c r="I67" s="133"/>
      <c r="J67" s="133"/>
      <c r="K67" s="133"/>
      <c r="L67" s="133"/>
      <c r="M67" s="133"/>
      <c r="N67" s="133"/>
      <c r="O67" s="133"/>
      <c r="P67" s="125"/>
      <c r="Q67" s="148"/>
      <c r="R67" s="62"/>
      <c r="S67" s="2"/>
    </row>
    <row r="68" spans="1:19" ht="18" customHeight="1">
      <c r="A68" s="6" t="s">
        <v>74</v>
      </c>
      <c r="B68" s="6" t="s">
        <v>134</v>
      </c>
      <c r="C68" s="161"/>
      <c r="D68" s="113"/>
      <c r="E68" s="113"/>
      <c r="F68" s="113"/>
      <c r="G68" s="113"/>
      <c r="H68" s="113"/>
      <c r="I68" s="113"/>
      <c r="J68" s="113"/>
      <c r="K68" s="113"/>
      <c r="L68" s="113"/>
      <c r="M68" s="113"/>
      <c r="N68" s="113"/>
      <c r="O68" s="113"/>
      <c r="P68" s="114">
        <f aca="true" t="shared" si="18" ref="P68:P77">SUM(D68:O68)</f>
        <v>0</v>
      </c>
      <c r="Q68" s="142">
        <f aca="true" t="shared" si="19" ref="Q68:Q77">C68-P68</f>
        <v>0</v>
      </c>
      <c r="R68" s="19">
        <f aca="true" t="shared" si="20" ref="R68:R77">IF(ISERR(P68/C68),0,P68/C68)</f>
        <v>0</v>
      </c>
      <c r="S68" s="2"/>
    </row>
    <row r="69" spans="1:19" ht="18" customHeight="1">
      <c r="A69" s="6" t="s">
        <v>73</v>
      </c>
      <c r="B69" s="6" t="s">
        <v>134</v>
      </c>
      <c r="C69" s="161"/>
      <c r="D69" s="113"/>
      <c r="E69" s="113"/>
      <c r="F69" s="130"/>
      <c r="G69" s="113"/>
      <c r="H69" s="113"/>
      <c r="I69" s="113"/>
      <c r="J69" s="113"/>
      <c r="K69" s="113"/>
      <c r="L69" s="113"/>
      <c r="M69" s="113"/>
      <c r="N69" s="113"/>
      <c r="O69" s="113"/>
      <c r="P69" s="114">
        <f>SUM(D69:O69)</f>
        <v>0</v>
      </c>
      <c r="Q69" s="142">
        <f>C69-P69</f>
        <v>0</v>
      </c>
      <c r="R69" s="19">
        <f>IF(ISERR(P69/C69),0,P69/C69)</f>
        <v>0</v>
      </c>
      <c r="S69" s="2"/>
    </row>
    <row r="70" spans="1:19" ht="18" customHeight="1">
      <c r="A70" s="6" t="s">
        <v>8</v>
      </c>
      <c r="B70" s="6" t="s">
        <v>135</v>
      </c>
      <c r="C70" s="161"/>
      <c r="D70" s="113"/>
      <c r="E70" s="113"/>
      <c r="F70" s="130"/>
      <c r="G70" s="113"/>
      <c r="H70" s="113"/>
      <c r="I70" s="113"/>
      <c r="J70" s="113"/>
      <c r="K70" s="113"/>
      <c r="L70" s="113"/>
      <c r="M70" s="113"/>
      <c r="N70" s="113"/>
      <c r="O70" s="113"/>
      <c r="P70" s="115">
        <f t="shared" si="18"/>
        <v>0</v>
      </c>
      <c r="Q70" s="143">
        <f t="shared" si="19"/>
        <v>0</v>
      </c>
      <c r="R70" s="20">
        <f t="shared" si="20"/>
        <v>0</v>
      </c>
      <c r="S70" s="2"/>
    </row>
    <row r="71" spans="1:19" ht="18" customHeight="1">
      <c r="A71" s="6" t="s">
        <v>9</v>
      </c>
      <c r="B71" s="6" t="s">
        <v>136</v>
      </c>
      <c r="C71" s="161"/>
      <c r="D71" s="113"/>
      <c r="E71" s="113"/>
      <c r="F71" s="130"/>
      <c r="G71" s="113"/>
      <c r="H71" s="113"/>
      <c r="I71" s="113"/>
      <c r="J71" s="113"/>
      <c r="K71" s="113"/>
      <c r="L71" s="113"/>
      <c r="M71" s="113"/>
      <c r="N71" s="113"/>
      <c r="O71" s="113"/>
      <c r="P71" s="115">
        <f t="shared" si="18"/>
        <v>0</v>
      </c>
      <c r="Q71" s="143">
        <f t="shared" si="19"/>
        <v>0</v>
      </c>
      <c r="R71" s="20">
        <f t="shared" si="20"/>
        <v>0</v>
      </c>
      <c r="S71" s="2"/>
    </row>
    <row r="72" spans="1:19" ht="18" customHeight="1">
      <c r="A72" s="6" t="s">
        <v>10</v>
      </c>
      <c r="B72" s="6" t="s">
        <v>137</v>
      </c>
      <c r="C72" s="161"/>
      <c r="D72" s="113"/>
      <c r="E72" s="113"/>
      <c r="F72" s="130"/>
      <c r="G72" s="113"/>
      <c r="H72" s="113"/>
      <c r="I72" s="113"/>
      <c r="J72" s="113"/>
      <c r="K72" s="113"/>
      <c r="L72" s="113"/>
      <c r="M72" s="113"/>
      <c r="N72" s="113"/>
      <c r="O72" s="113"/>
      <c r="P72" s="115">
        <f t="shared" si="18"/>
        <v>0</v>
      </c>
      <c r="Q72" s="143">
        <f t="shared" si="19"/>
        <v>0</v>
      </c>
      <c r="R72" s="20">
        <f t="shared" si="20"/>
        <v>0</v>
      </c>
      <c r="S72" s="2"/>
    </row>
    <row r="73" spans="1:19" ht="18" customHeight="1">
      <c r="A73" s="6" t="s">
        <v>12</v>
      </c>
      <c r="B73" s="6" t="s">
        <v>138</v>
      </c>
      <c r="C73" s="161"/>
      <c r="D73" s="113"/>
      <c r="E73" s="113"/>
      <c r="F73" s="130"/>
      <c r="G73" s="113"/>
      <c r="H73" s="113"/>
      <c r="I73" s="113"/>
      <c r="J73" s="113"/>
      <c r="K73" s="113"/>
      <c r="L73" s="113"/>
      <c r="M73" s="113"/>
      <c r="N73" s="113"/>
      <c r="O73" s="113"/>
      <c r="P73" s="115">
        <f t="shared" si="18"/>
        <v>0</v>
      </c>
      <c r="Q73" s="143">
        <f t="shared" si="19"/>
        <v>0</v>
      </c>
      <c r="R73" s="20">
        <f t="shared" si="20"/>
        <v>0</v>
      </c>
      <c r="S73" s="2"/>
    </row>
    <row r="74" spans="1:19" ht="18" customHeight="1">
      <c r="A74" s="6" t="s">
        <v>11</v>
      </c>
      <c r="B74" s="6" t="s">
        <v>139</v>
      </c>
      <c r="C74" s="161"/>
      <c r="D74" s="113"/>
      <c r="E74" s="113"/>
      <c r="F74" s="130"/>
      <c r="G74" s="113"/>
      <c r="H74" s="113"/>
      <c r="I74" s="113"/>
      <c r="J74" s="113"/>
      <c r="K74" s="113"/>
      <c r="L74" s="113"/>
      <c r="M74" s="113"/>
      <c r="N74" s="113"/>
      <c r="O74" s="113"/>
      <c r="P74" s="115">
        <f t="shared" si="18"/>
        <v>0</v>
      </c>
      <c r="Q74" s="143">
        <f t="shared" si="19"/>
        <v>0</v>
      </c>
      <c r="R74" s="20">
        <f t="shared" si="20"/>
        <v>0</v>
      </c>
      <c r="S74" s="2"/>
    </row>
    <row r="75" spans="1:19" ht="18" customHeight="1">
      <c r="A75" s="6" t="s">
        <v>13</v>
      </c>
      <c r="B75" s="6" t="s">
        <v>140</v>
      </c>
      <c r="C75" s="161"/>
      <c r="D75" s="113"/>
      <c r="E75" s="113"/>
      <c r="F75" s="130"/>
      <c r="G75" s="113"/>
      <c r="H75" s="113"/>
      <c r="I75" s="113"/>
      <c r="J75" s="113"/>
      <c r="K75" s="113"/>
      <c r="L75" s="113"/>
      <c r="M75" s="113"/>
      <c r="N75" s="113"/>
      <c r="O75" s="113"/>
      <c r="P75" s="115">
        <f t="shared" si="18"/>
        <v>0</v>
      </c>
      <c r="Q75" s="143">
        <f t="shared" si="19"/>
        <v>0</v>
      </c>
      <c r="R75" s="20">
        <f t="shared" si="20"/>
        <v>0</v>
      </c>
      <c r="S75" s="2"/>
    </row>
    <row r="76" spans="1:19" ht="18" customHeight="1" thickBot="1">
      <c r="A76" s="6" t="s">
        <v>60</v>
      </c>
      <c r="B76" s="6" t="s">
        <v>141</v>
      </c>
      <c r="C76" s="161"/>
      <c r="D76" s="113"/>
      <c r="E76" s="113"/>
      <c r="F76" s="130"/>
      <c r="G76" s="113"/>
      <c r="H76" s="113"/>
      <c r="I76" s="113"/>
      <c r="J76" s="113"/>
      <c r="K76" s="113"/>
      <c r="L76" s="113"/>
      <c r="M76" s="113"/>
      <c r="N76" s="113"/>
      <c r="O76" s="113"/>
      <c r="P76" s="115">
        <f t="shared" si="18"/>
        <v>0</v>
      </c>
      <c r="Q76" s="143">
        <f t="shared" si="19"/>
        <v>0</v>
      </c>
      <c r="R76" s="20">
        <f t="shared" si="20"/>
        <v>0</v>
      </c>
      <c r="S76" s="2"/>
    </row>
    <row r="77" spans="1:19" ht="18" customHeight="1" thickBot="1">
      <c r="A77" s="9" t="s">
        <v>18</v>
      </c>
      <c r="B77" s="9" t="s">
        <v>142</v>
      </c>
      <c r="C77" s="127">
        <f aca="true" t="shared" si="21" ref="C77:O77">SUM(C68:C76)</f>
        <v>0</v>
      </c>
      <c r="D77" s="126">
        <f t="shared" si="21"/>
        <v>0</v>
      </c>
      <c r="E77" s="126">
        <f>SUM(E68:E76)</f>
        <v>0</v>
      </c>
      <c r="F77" s="126">
        <f>SUM(F68:F76)</f>
        <v>0</v>
      </c>
      <c r="G77" s="126">
        <f t="shared" si="21"/>
        <v>0</v>
      </c>
      <c r="H77" s="126">
        <f t="shared" si="21"/>
        <v>0</v>
      </c>
      <c r="I77" s="126">
        <f t="shared" si="21"/>
        <v>0</v>
      </c>
      <c r="J77" s="126">
        <f t="shared" si="21"/>
        <v>0</v>
      </c>
      <c r="K77" s="126">
        <f t="shared" si="21"/>
        <v>0</v>
      </c>
      <c r="L77" s="126">
        <f t="shared" si="21"/>
        <v>0</v>
      </c>
      <c r="M77" s="126">
        <f t="shared" si="21"/>
        <v>0</v>
      </c>
      <c r="N77" s="126">
        <f t="shared" si="21"/>
        <v>0</v>
      </c>
      <c r="O77" s="126">
        <f t="shared" si="21"/>
        <v>0</v>
      </c>
      <c r="P77" s="126">
        <f t="shared" si="18"/>
        <v>0</v>
      </c>
      <c r="Q77" s="149">
        <f t="shared" si="19"/>
        <v>0</v>
      </c>
      <c r="R77" s="21">
        <f t="shared" si="20"/>
        <v>0</v>
      </c>
      <c r="S77" s="2"/>
    </row>
    <row r="78" spans="1:19" ht="14.25" customHeight="1">
      <c r="A78" s="7"/>
      <c r="B78" s="7"/>
      <c r="C78" s="133"/>
      <c r="D78" s="133"/>
      <c r="E78" s="133"/>
      <c r="F78" s="133"/>
      <c r="G78" s="133"/>
      <c r="H78" s="133"/>
      <c r="I78" s="133"/>
      <c r="J78" s="133"/>
      <c r="K78" s="133"/>
      <c r="L78" s="133"/>
      <c r="M78" s="133"/>
      <c r="N78" s="133"/>
      <c r="O78" s="133"/>
      <c r="P78" s="125"/>
      <c r="Q78" s="148"/>
      <c r="R78" s="62"/>
      <c r="S78" s="2"/>
    </row>
    <row r="79" spans="1:19" ht="18" customHeight="1">
      <c r="A79" s="6" t="s">
        <v>74</v>
      </c>
      <c r="B79" s="6" t="s">
        <v>152</v>
      </c>
      <c r="C79" s="161"/>
      <c r="D79" s="113"/>
      <c r="E79" s="113"/>
      <c r="F79" s="113"/>
      <c r="G79" s="113"/>
      <c r="H79" s="113"/>
      <c r="I79" s="113"/>
      <c r="J79" s="113"/>
      <c r="K79" s="113"/>
      <c r="L79" s="113"/>
      <c r="M79" s="113"/>
      <c r="N79" s="113"/>
      <c r="O79" s="113"/>
      <c r="P79" s="114">
        <f aca="true" t="shared" si="22" ref="P79:P88">SUM(D79:O79)</f>
        <v>0</v>
      </c>
      <c r="Q79" s="142">
        <f aca="true" t="shared" si="23" ref="Q79:Q87">C79-P79</f>
        <v>0</v>
      </c>
      <c r="R79" s="19">
        <f aca="true" t="shared" si="24" ref="R79:R88">IF(ISERR(P79/C79),0,P79/C79)</f>
        <v>0</v>
      </c>
      <c r="S79" s="2"/>
    </row>
    <row r="80" spans="1:19" ht="18" customHeight="1">
      <c r="A80" s="6" t="s">
        <v>73</v>
      </c>
      <c r="B80" s="6" t="s">
        <v>152</v>
      </c>
      <c r="C80" s="161"/>
      <c r="D80" s="113"/>
      <c r="E80" s="113"/>
      <c r="F80" s="130"/>
      <c r="G80" s="113"/>
      <c r="H80" s="113"/>
      <c r="I80" s="113"/>
      <c r="J80" s="113"/>
      <c r="K80" s="113"/>
      <c r="L80" s="113"/>
      <c r="M80" s="113"/>
      <c r="N80" s="113"/>
      <c r="O80" s="113"/>
      <c r="P80" s="114">
        <f>SUM(D80:O80)</f>
        <v>0</v>
      </c>
      <c r="Q80" s="142">
        <f>C80-P80</f>
        <v>0</v>
      </c>
      <c r="R80" s="19">
        <f>IF(ISERR(P80/C80),0,P80/C80)</f>
        <v>0</v>
      </c>
      <c r="S80" s="2"/>
    </row>
    <row r="81" spans="1:19" ht="18" customHeight="1">
      <c r="A81" s="6" t="s">
        <v>8</v>
      </c>
      <c r="B81" s="6" t="s">
        <v>153</v>
      </c>
      <c r="C81" s="161"/>
      <c r="D81" s="113"/>
      <c r="E81" s="113"/>
      <c r="F81" s="130"/>
      <c r="G81" s="113"/>
      <c r="H81" s="113"/>
      <c r="I81" s="113"/>
      <c r="J81" s="113"/>
      <c r="K81" s="113"/>
      <c r="L81" s="113"/>
      <c r="M81" s="113"/>
      <c r="N81" s="113"/>
      <c r="O81" s="113"/>
      <c r="P81" s="115">
        <f t="shared" si="22"/>
        <v>0</v>
      </c>
      <c r="Q81" s="143">
        <f t="shared" si="23"/>
        <v>0</v>
      </c>
      <c r="R81" s="20">
        <f t="shared" si="24"/>
        <v>0</v>
      </c>
      <c r="S81" s="2"/>
    </row>
    <row r="82" spans="1:19" ht="18" customHeight="1">
      <c r="A82" s="6" t="s">
        <v>9</v>
      </c>
      <c r="B82" s="6" t="s">
        <v>154</v>
      </c>
      <c r="C82" s="161"/>
      <c r="D82" s="113"/>
      <c r="E82" s="113"/>
      <c r="F82" s="130"/>
      <c r="G82" s="113"/>
      <c r="H82" s="113"/>
      <c r="I82" s="113"/>
      <c r="J82" s="113"/>
      <c r="K82" s="113"/>
      <c r="L82" s="113"/>
      <c r="M82" s="113"/>
      <c r="N82" s="113"/>
      <c r="O82" s="113"/>
      <c r="P82" s="115">
        <f t="shared" si="22"/>
        <v>0</v>
      </c>
      <c r="Q82" s="143">
        <f t="shared" si="23"/>
        <v>0</v>
      </c>
      <c r="R82" s="20">
        <f t="shared" si="24"/>
        <v>0</v>
      </c>
      <c r="S82" s="2"/>
    </row>
    <row r="83" spans="1:19" ht="18" customHeight="1">
      <c r="A83" s="6" t="s">
        <v>10</v>
      </c>
      <c r="B83" s="6" t="s">
        <v>155</v>
      </c>
      <c r="C83" s="161"/>
      <c r="D83" s="113"/>
      <c r="E83" s="113"/>
      <c r="F83" s="130"/>
      <c r="G83" s="113"/>
      <c r="H83" s="113"/>
      <c r="I83" s="113"/>
      <c r="J83" s="113"/>
      <c r="K83" s="113"/>
      <c r="L83" s="113"/>
      <c r="M83" s="113"/>
      <c r="N83" s="113"/>
      <c r="O83" s="113"/>
      <c r="P83" s="115">
        <f t="shared" si="22"/>
        <v>0</v>
      </c>
      <c r="Q83" s="143">
        <f t="shared" si="23"/>
        <v>0</v>
      </c>
      <c r="R83" s="20">
        <f t="shared" si="24"/>
        <v>0</v>
      </c>
      <c r="S83" s="2"/>
    </row>
    <row r="84" spans="1:19" ht="18" customHeight="1">
      <c r="A84" s="6" t="s">
        <v>12</v>
      </c>
      <c r="B84" s="6" t="s">
        <v>156</v>
      </c>
      <c r="C84" s="161"/>
      <c r="D84" s="113"/>
      <c r="E84" s="113"/>
      <c r="F84" s="130"/>
      <c r="G84" s="113"/>
      <c r="H84" s="113"/>
      <c r="I84" s="113"/>
      <c r="J84" s="113"/>
      <c r="K84" s="113"/>
      <c r="L84" s="113"/>
      <c r="M84" s="113"/>
      <c r="N84" s="113"/>
      <c r="O84" s="113"/>
      <c r="P84" s="115">
        <f t="shared" si="22"/>
        <v>0</v>
      </c>
      <c r="Q84" s="143">
        <f t="shared" si="23"/>
        <v>0</v>
      </c>
      <c r="R84" s="20">
        <f t="shared" si="24"/>
        <v>0</v>
      </c>
      <c r="S84" s="2"/>
    </row>
    <row r="85" spans="1:19" ht="18" customHeight="1">
      <c r="A85" s="6" t="s">
        <v>11</v>
      </c>
      <c r="B85" s="6" t="s">
        <v>157</v>
      </c>
      <c r="C85" s="161"/>
      <c r="D85" s="113"/>
      <c r="E85" s="113"/>
      <c r="F85" s="130"/>
      <c r="G85" s="113"/>
      <c r="H85" s="113"/>
      <c r="I85" s="113"/>
      <c r="J85" s="113"/>
      <c r="K85" s="113"/>
      <c r="L85" s="113"/>
      <c r="M85" s="113"/>
      <c r="N85" s="113"/>
      <c r="O85" s="113"/>
      <c r="P85" s="115">
        <f t="shared" si="22"/>
        <v>0</v>
      </c>
      <c r="Q85" s="143">
        <f t="shared" si="23"/>
        <v>0</v>
      </c>
      <c r="R85" s="20">
        <f t="shared" si="24"/>
        <v>0</v>
      </c>
      <c r="S85" s="2"/>
    </row>
    <row r="86" spans="1:19" ht="18" customHeight="1">
      <c r="A86" s="6" t="s">
        <v>13</v>
      </c>
      <c r="B86" s="6" t="s">
        <v>158</v>
      </c>
      <c r="C86" s="161"/>
      <c r="D86" s="113"/>
      <c r="E86" s="113"/>
      <c r="F86" s="130"/>
      <c r="G86" s="113"/>
      <c r="H86" s="113"/>
      <c r="I86" s="113"/>
      <c r="J86" s="113"/>
      <c r="K86" s="113"/>
      <c r="L86" s="113"/>
      <c r="M86" s="113"/>
      <c r="N86" s="113"/>
      <c r="O86" s="113"/>
      <c r="P86" s="115">
        <f t="shared" si="22"/>
        <v>0</v>
      </c>
      <c r="Q86" s="143">
        <f t="shared" si="23"/>
        <v>0</v>
      </c>
      <c r="R86" s="20">
        <f t="shared" si="24"/>
        <v>0</v>
      </c>
      <c r="S86" s="2"/>
    </row>
    <row r="87" spans="1:19" ht="18" customHeight="1" thickBot="1">
      <c r="A87" s="6" t="s">
        <v>60</v>
      </c>
      <c r="B87" s="6" t="s">
        <v>159</v>
      </c>
      <c r="C87" s="161"/>
      <c r="D87" s="113"/>
      <c r="E87" s="113"/>
      <c r="F87" s="130"/>
      <c r="G87" s="113"/>
      <c r="H87" s="113"/>
      <c r="I87" s="113"/>
      <c r="J87" s="113"/>
      <c r="K87" s="113"/>
      <c r="L87" s="113"/>
      <c r="M87" s="113"/>
      <c r="N87" s="113"/>
      <c r="O87" s="113"/>
      <c r="P87" s="115">
        <f t="shared" si="22"/>
        <v>0</v>
      </c>
      <c r="Q87" s="143">
        <f t="shared" si="23"/>
        <v>0</v>
      </c>
      <c r="R87" s="20">
        <f t="shared" si="24"/>
        <v>0</v>
      </c>
      <c r="S87" s="2"/>
    </row>
    <row r="88" spans="1:19" ht="18" customHeight="1" thickBot="1">
      <c r="A88" s="9" t="s">
        <v>28</v>
      </c>
      <c r="B88" s="9" t="s">
        <v>160</v>
      </c>
      <c r="C88" s="127">
        <f aca="true" t="shared" si="25" ref="C88:O88">SUM(C79:C87)</f>
        <v>0</v>
      </c>
      <c r="D88" s="126">
        <f t="shared" si="25"/>
        <v>0</v>
      </c>
      <c r="E88" s="126">
        <f t="shared" si="25"/>
        <v>0</v>
      </c>
      <c r="F88" s="126">
        <f t="shared" si="25"/>
        <v>0</v>
      </c>
      <c r="G88" s="126">
        <f t="shared" si="25"/>
        <v>0</v>
      </c>
      <c r="H88" s="126">
        <f t="shared" si="25"/>
        <v>0</v>
      </c>
      <c r="I88" s="126">
        <f t="shared" si="25"/>
        <v>0</v>
      </c>
      <c r="J88" s="126">
        <f t="shared" si="25"/>
        <v>0</v>
      </c>
      <c r="K88" s="126">
        <f t="shared" si="25"/>
        <v>0</v>
      </c>
      <c r="L88" s="126">
        <f t="shared" si="25"/>
        <v>0</v>
      </c>
      <c r="M88" s="126">
        <f t="shared" si="25"/>
        <v>0</v>
      </c>
      <c r="N88" s="126">
        <f t="shared" si="25"/>
        <v>0</v>
      </c>
      <c r="O88" s="126">
        <f t="shared" si="25"/>
        <v>0</v>
      </c>
      <c r="P88" s="126">
        <f t="shared" si="22"/>
        <v>0</v>
      </c>
      <c r="Q88" s="149">
        <v>2</v>
      </c>
      <c r="R88" s="21">
        <f t="shared" si="24"/>
        <v>0</v>
      </c>
      <c r="S88" s="2"/>
    </row>
    <row r="89" spans="1:19" ht="14.25" customHeight="1">
      <c r="A89" s="7"/>
      <c r="B89" s="7"/>
      <c r="C89" s="133"/>
      <c r="D89" s="133"/>
      <c r="E89" s="133"/>
      <c r="F89" s="133"/>
      <c r="G89" s="133"/>
      <c r="H89" s="133"/>
      <c r="I89" s="133"/>
      <c r="J89" s="133"/>
      <c r="K89" s="133"/>
      <c r="L89" s="133"/>
      <c r="M89" s="133"/>
      <c r="N89" s="133"/>
      <c r="O89" s="133"/>
      <c r="P89" s="125"/>
      <c r="Q89" s="148"/>
      <c r="R89" s="62"/>
      <c r="S89" s="2"/>
    </row>
    <row r="90" spans="1:19" ht="18" customHeight="1">
      <c r="A90" s="6" t="s">
        <v>74</v>
      </c>
      <c r="B90" s="6" t="s">
        <v>224</v>
      </c>
      <c r="C90" s="161"/>
      <c r="D90" s="113"/>
      <c r="E90" s="113"/>
      <c r="F90" s="113"/>
      <c r="G90" s="113"/>
      <c r="H90" s="113"/>
      <c r="I90" s="113"/>
      <c r="J90" s="113"/>
      <c r="K90" s="113"/>
      <c r="L90" s="113"/>
      <c r="M90" s="113"/>
      <c r="N90" s="113"/>
      <c r="O90" s="113"/>
      <c r="P90" s="114">
        <f aca="true" t="shared" si="26" ref="P90:P99">SUM(D90:O90)</f>
        <v>0</v>
      </c>
      <c r="Q90" s="142">
        <f aca="true" t="shared" si="27" ref="Q90:Q99">C90-P90</f>
        <v>0</v>
      </c>
      <c r="R90" s="19">
        <f aca="true" t="shared" si="28" ref="R90:R99">IF(ISERR(P90/C90),0,P90/C90)</f>
        <v>0</v>
      </c>
      <c r="S90" s="2"/>
    </row>
    <row r="91" spans="1:19" ht="18" customHeight="1">
      <c r="A91" s="6" t="s">
        <v>73</v>
      </c>
      <c r="B91" s="6" t="s">
        <v>224</v>
      </c>
      <c r="C91" s="161"/>
      <c r="D91" s="113"/>
      <c r="E91" s="113"/>
      <c r="F91" s="130"/>
      <c r="G91" s="113"/>
      <c r="H91" s="113"/>
      <c r="I91" s="113"/>
      <c r="J91" s="113"/>
      <c r="K91" s="113"/>
      <c r="L91" s="113"/>
      <c r="M91" s="113"/>
      <c r="N91" s="113"/>
      <c r="O91" s="113"/>
      <c r="P91" s="114">
        <f>SUM(D91:O91)</f>
        <v>0</v>
      </c>
      <c r="Q91" s="142">
        <f>C91-P91</f>
        <v>0</v>
      </c>
      <c r="R91" s="19">
        <f>IF(ISERR(P91/C91),0,P91/C91)</f>
        <v>0</v>
      </c>
      <c r="S91" s="2"/>
    </row>
    <row r="92" spans="1:19" ht="18" customHeight="1">
      <c r="A92" s="6" t="s">
        <v>8</v>
      </c>
      <c r="B92" s="6" t="s">
        <v>225</v>
      </c>
      <c r="C92" s="161"/>
      <c r="D92" s="113"/>
      <c r="E92" s="113"/>
      <c r="F92" s="130"/>
      <c r="G92" s="113"/>
      <c r="H92" s="113"/>
      <c r="I92" s="113"/>
      <c r="J92" s="113"/>
      <c r="K92" s="113"/>
      <c r="L92" s="113"/>
      <c r="M92" s="113"/>
      <c r="N92" s="113"/>
      <c r="O92" s="113"/>
      <c r="P92" s="115">
        <f t="shared" si="26"/>
        <v>0</v>
      </c>
      <c r="Q92" s="143">
        <f t="shared" si="27"/>
        <v>0</v>
      </c>
      <c r="R92" s="20">
        <f t="shared" si="28"/>
        <v>0</v>
      </c>
      <c r="S92" s="2"/>
    </row>
    <row r="93" spans="1:19" ht="18" customHeight="1">
      <c r="A93" s="6" t="s">
        <v>9</v>
      </c>
      <c r="B93" s="6" t="s">
        <v>226</v>
      </c>
      <c r="C93" s="161"/>
      <c r="D93" s="113"/>
      <c r="E93" s="113"/>
      <c r="F93" s="130"/>
      <c r="G93" s="113"/>
      <c r="H93" s="113"/>
      <c r="I93" s="113"/>
      <c r="J93" s="113"/>
      <c r="K93" s="113"/>
      <c r="L93" s="113"/>
      <c r="M93" s="113"/>
      <c r="N93" s="113"/>
      <c r="O93" s="113"/>
      <c r="P93" s="115">
        <f t="shared" si="26"/>
        <v>0</v>
      </c>
      <c r="Q93" s="143">
        <f t="shared" si="27"/>
        <v>0</v>
      </c>
      <c r="R93" s="20">
        <f t="shared" si="28"/>
        <v>0</v>
      </c>
      <c r="S93" s="2"/>
    </row>
    <row r="94" spans="1:19" ht="18" customHeight="1">
      <c r="A94" s="6" t="s">
        <v>10</v>
      </c>
      <c r="B94" s="6" t="s">
        <v>227</v>
      </c>
      <c r="C94" s="161"/>
      <c r="D94" s="113"/>
      <c r="E94" s="113"/>
      <c r="F94" s="130"/>
      <c r="G94" s="113"/>
      <c r="H94" s="113"/>
      <c r="I94" s="113"/>
      <c r="J94" s="113"/>
      <c r="K94" s="113"/>
      <c r="L94" s="113"/>
      <c r="M94" s="113"/>
      <c r="N94" s="113"/>
      <c r="O94" s="113"/>
      <c r="P94" s="115">
        <f t="shared" si="26"/>
        <v>0</v>
      </c>
      <c r="Q94" s="143">
        <f t="shared" si="27"/>
        <v>0</v>
      </c>
      <c r="R94" s="20">
        <f t="shared" si="28"/>
        <v>0</v>
      </c>
      <c r="S94" s="2"/>
    </row>
    <row r="95" spans="1:19" ht="18" customHeight="1">
      <c r="A95" s="6" t="s">
        <v>12</v>
      </c>
      <c r="B95" s="6" t="s">
        <v>228</v>
      </c>
      <c r="C95" s="161"/>
      <c r="D95" s="113"/>
      <c r="E95" s="113"/>
      <c r="F95" s="130"/>
      <c r="G95" s="113"/>
      <c r="H95" s="113"/>
      <c r="I95" s="113"/>
      <c r="J95" s="113"/>
      <c r="K95" s="113"/>
      <c r="L95" s="113"/>
      <c r="M95" s="113"/>
      <c r="N95" s="113"/>
      <c r="O95" s="113"/>
      <c r="P95" s="115">
        <f t="shared" si="26"/>
        <v>0</v>
      </c>
      <c r="Q95" s="143">
        <f t="shared" si="27"/>
        <v>0</v>
      </c>
      <c r="R95" s="20">
        <f t="shared" si="28"/>
        <v>0</v>
      </c>
      <c r="S95" s="2"/>
    </row>
    <row r="96" spans="1:19" ht="18" customHeight="1">
      <c r="A96" s="6" t="s">
        <v>11</v>
      </c>
      <c r="B96" s="6" t="s">
        <v>229</v>
      </c>
      <c r="C96" s="161"/>
      <c r="D96" s="113"/>
      <c r="E96" s="113"/>
      <c r="F96" s="130"/>
      <c r="G96" s="113"/>
      <c r="H96" s="113"/>
      <c r="I96" s="113"/>
      <c r="J96" s="113"/>
      <c r="K96" s="113"/>
      <c r="L96" s="113"/>
      <c r="M96" s="113"/>
      <c r="N96" s="113"/>
      <c r="O96" s="113"/>
      <c r="P96" s="115">
        <f t="shared" si="26"/>
        <v>0</v>
      </c>
      <c r="Q96" s="143">
        <f t="shared" si="27"/>
        <v>0</v>
      </c>
      <c r="R96" s="20">
        <f t="shared" si="28"/>
        <v>0</v>
      </c>
      <c r="S96" s="2"/>
    </row>
    <row r="97" spans="1:19" ht="18" customHeight="1">
      <c r="A97" s="6" t="s">
        <v>13</v>
      </c>
      <c r="B97" s="6" t="s">
        <v>230</v>
      </c>
      <c r="C97" s="161"/>
      <c r="D97" s="113"/>
      <c r="E97" s="113"/>
      <c r="F97" s="130"/>
      <c r="G97" s="113"/>
      <c r="H97" s="113"/>
      <c r="I97" s="113"/>
      <c r="J97" s="113"/>
      <c r="K97" s="113"/>
      <c r="L97" s="113"/>
      <c r="M97" s="113"/>
      <c r="N97" s="113"/>
      <c r="O97" s="113"/>
      <c r="P97" s="115">
        <f t="shared" si="26"/>
        <v>0</v>
      </c>
      <c r="Q97" s="143">
        <f t="shared" si="27"/>
        <v>0</v>
      </c>
      <c r="R97" s="20">
        <f t="shared" si="28"/>
        <v>0</v>
      </c>
      <c r="S97" s="2"/>
    </row>
    <row r="98" spans="1:19" ht="18" customHeight="1" thickBot="1">
      <c r="A98" s="6" t="s">
        <v>60</v>
      </c>
      <c r="B98" s="6" t="s">
        <v>231</v>
      </c>
      <c r="C98" s="161"/>
      <c r="D98" s="113"/>
      <c r="E98" s="113"/>
      <c r="F98" s="130"/>
      <c r="G98" s="113"/>
      <c r="H98" s="113"/>
      <c r="I98" s="113"/>
      <c r="J98" s="113"/>
      <c r="K98" s="113"/>
      <c r="L98" s="113"/>
      <c r="M98" s="113"/>
      <c r="N98" s="113"/>
      <c r="O98" s="113"/>
      <c r="P98" s="115">
        <f t="shared" si="26"/>
        <v>0</v>
      </c>
      <c r="Q98" s="143">
        <f t="shared" si="27"/>
        <v>0</v>
      </c>
      <c r="R98" s="20">
        <f t="shared" si="28"/>
        <v>0</v>
      </c>
      <c r="S98" s="2"/>
    </row>
    <row r="99" spans="1:19" ht="18" customHeight="1" thickBot="1">
      <c r="A99" s="9" t="s">
        <v>61</v>
      </c>
      <c r="B99" s="9" t="s">
        <v>232</v>
      </c>
      <c r="C99" s="127">
        <f>SUM(C90:C98)</f>
        <v>0</v>
      </c>
      <c r="D99" s="126">
        <f>SUM(D90:D98)</f>
        <v>0</v>
      </c>
      <c r="E99" s="126">
        <f aca="true" t="shared" si="29" ref="E99:O99">SUM(E90:E98)</f>
        <v>0</v>
      </c>
      <c r="F99" s="126">
        <f t="shared" si="29"/>
        <v>0</v>
      </c>
      <c r="G99" s="126">
        <f t="shared" si="29"/>
        <v>0</v>
      </c>
      <c r="H99" s="126">
        <f t="shared" si="29"/>
        <v>0</v>
      </c>
      <c r="I99" s="126">
        <f t="shared" si="29"/>
        <v>0</v>
      </c>
      <c r="J99" s="126">
        <f t="shared" si="29"/>
        <v>0</v>
      </c>
      <c r="K99" s="126">
        <f t="shared" si="29"/>
        <v>0</v>
      </c>
      <c r="L99" s="126">
        <f t="shared" si="29"/>
        <v>0</v>
      </c>
      <c r="M99" s="126">
        <f t="shared" si="29"/>
        <v>0</v>
      </c>
      <c r="N99" s="126">
        <f t="shared" si="29"/>
        <v>0</v>
      </c>
      <c r="O99" s="126">
        <f t="shared" si="29"/>
        <v>0</v>
      </c>
      <c r="P99" s="126">
        <f t="shared" si="26"/>
        <v>0</v>
      </c>
      <c r="Q99" s="149">
        <f t="shared" si="27"/>
        <v>0</v>
      </c>
      <c r="R99" s="21">
        <f t="shared" si="28"/>
        <v>0</v>
      </c>
      <c r="S99" s="2"/>
    </row>
    <row r="100" spans="3:17" ht="13.5" thickBot="1">
      <c r="C100" s="134"/>
      <c r="D100" s="134"/>
      <c r="E100" s="134"/>
      <c r="F100" s="134"/>
      <c r="G100" s="134"/>
      <c r="H100" s="134"/>
      <c r="I100" s="134"/>
      <c r="J100" s="134"/>
      <c r="K100" s="134"/>
      <c r="L100" s="134"/>
      <c r="M100" s="134"/>
      <c r="N100" s="134"/>
      <c r="O100" s="134"/>
      <c r="P100" s="135"/>
      <c r="Q100" s="134"/>
    </row>
    <row r="101" spans="1:19" ht="23.25" customHeight="1" thickBot="1">
      <c r="A101" s="8" t="s">
        <v>62</v>
      </c>
      <c r="B101" s="9"/>
      <c r="C101" s="127">
        <f>SUM(C22+C33+C44+C55+C66+C77+C88+C99)</f>
        <v>0</v>
      </c>
      <c r="D101" s="127">
        <f>SUM(D22+D33+D44+D55+D66+D77+D88+D99)</f>
        <v>0</v>
      </c>
      <c r="E101" s="127">
        <f>SUM(E22+E33+E44+E55+E66+E77+E88+E99)</f>
        <v>0</v>
      </c>
      <c r="F101" s="127">
        <f>SUM(F22+F33+F44+F55+F66+F77+F88+F99)</f>
        <v>0</v>
      </c>
      <c r="G101" s="127">
        <f aca="true" t="shared" si="30" ref="G101:P101">SUM(G22+G33+G44+G55+G66+G77+G88+G99)</f>
        <v>0</v>
      </c>
      <c r="H101" s="127">
        <f t="shared" si="30"/>
        <v>0</v>
      </c>
      <c r="I101" s="127">
        <f t="shared" si="30"/>
        <v>0</v>
      </c>
      <c r="J101" s="127">
        <f t="shared" si="30"/>
        <v>0</v>
      </c>
      <c r="K101" s="127">
        <f t="shared" si="30"/>
        <v>0</v>
      </c>
      <c r="L101" s="127">
        <f t="shared" si="30"/>
        <v>0</v>
      </c>
      <c r="M101" s="127">
        <f t="shared" si="30"/>
        <v>0</v>
      </c>
      <c r="N101" s="127">
        <f t="shared" si="30"/>
        <v>0</v>
      </c>
      <c r="O101" s="127">
        <f t="shared" si="30"/>
        <v>0</v>
      </c>
      <c r="P101" s="127">
        <f t="shared" si="30"/>
        <v>0</v>
      </c>
      <c r="Q101" s="149">
        <f>C101-P101</f>
        <v>0</v>
      </c>
      <c r="R101" s="21">
        <f>IF(ISERR(P101/C101),0,P101/C101)</f>
        <v>0</v>
      </c>
      <c r="S101" s="2"/>
    </row>
    <row r="102" spans="1:19" ht="18" customHeight="1">
      <c r="A102" s="1"/>
      <c r="B102" s="1"/>
      <c r="C102" s="1"/>
      <c r="D102" s="1"/>
      <c r="E102" s="1"/>
      <c r="F102" s="1"/>
      <c r="G102" s="1"/>
      <c r="H102" s="1"/>
      <c r="I102" s="1"/>
      <c r="J102" s="1"/>
      <c r="K102" s="1"/>
      <c r="L102" s="1"/>
      <c r="M102" s="1"/>
      <c r="N102" s="1"/>
      <c r="O102" s="1"/>
      <c r="P102" s="109"/>
      <c r="Q102" s="110"/>
      <c r="R102" s="66"/>
      <c r="S102" s="2"/>
    </row>
    <row r="103" spans="1:19" ht="13.5" customHeight="1">
      <c r="A103" s="2"/>
      <c r="B103" s="2"/>
      <c r="C103" s="2"/>
      <c r="D103" s="2"/>
      <c r="E103" s="2"/>
      <c r="F103" s="2"/>
      <c r="G103" s="2"/>
      <c r="H103" s="2"/>
      <c r="I103" s="2"/>
      <c r="J103" s="2"/>
      <c r="K103" s="2"/>
      <c r="L103" s="2"/>
      <c r="M103" s="2"/>
      <c r="N103" s="2"/>
      <c r="O103" s="2"/>
      <c r="P103" s="99"/>
      <c r="Q103" s="2"/>
      <c r="R103" s="67"/>
      <c r="S103" s="2"/>
    </row>
    <row r="104" spans="1:19" ht="13.5" customHeight="1">
      <c r="A104" s="2"/>
      <c r="B104" s="2"/>
      <c r="C104" s="2"/>
      <c r="D104" s="2"/>
      <c r="E104" s="2"/>
      <c r="F104" s="2"/>
      <c r="G104" s="2"/>
      <c r="H104" s="2"/>
      <c r="I104" s="2"/>
      <c r="J104" s="2"/>
      <c r="K104" s="2"/>
      <c r="L104" s="2"/>
      <c r="M104" s="2"/>
      <c r="N104" s="2"/>
      <c r="O104" s="2"/>
      <c r="P104" s="99"/>
      <c r="Q104" s="2"/>
      <c r="R104" s="67"/>
      <c r="S104" s="2"/>
    </row>
  </sheetData>
  <sheetProtection formatCells="0" formatColumns="0"/>
  <printOptions/>
  <pageMargins left="0.75" right="0.75" top="1" bottom="1" header="0.5" footer="0.5"/>
  <pageSetup fitToHeight="1" fitToWidth="1" horizontalDpi="600" verticalDpi="600" orientation="portrait" scale="38" r:id="rId1"/>
</worksheet>
</file>

<file path=xl/worksheets/sheet2.xml><?xml version="1.0" encoding="utf-8"?>
<worksheet xmlns="http://schemas.openxmlformats.org/spreadsheetml/2006/main" xmlns:r="http://schemas.openxmlformats.org/officeDocument/2006/relationships">
  <sheetPr>
    <pageSetUpPr fitToPage="1"/>
  </sheetPr>
  <dimension ref="A1:S23"/>
  <sheetViews>
    <sheetView showGridLines="0" zoomScale="75" zoomScaleNormal="75" workbookViewId="0" topLeftCell="A1">
      <selection activeCell="C13" sqref="C13"/>
    </sheetView>
  </sheetViews>
  <sheetFormatPr defaultColWidth="9.140625" defaultRowHeight="12.75"/>
  <cols>
    <col min="1" max="1" width="26.0039062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20</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2:19" ht="6.75" customHeight="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2"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111"/>
      <c r="Q12" s="31"/>
      <c r="R12" s="62"/>
      <c r="S12" s="2"/>
    </row>
    <row r="13" spans="1:19" ht="18" customHeight="1">
      <c r="A13" s="6" t="s">
        <v>74</v>
      </c>
      <c r="B13" s="6" t="s">
        <v>134</v>
      </c>
      <c r="C13" s="136"/>
      <c r="D13" s="113"/>
      <c r="E13" s="113"/>
      <c r="F13" s="113"/>
      <c r="G13" s="113"/>
      <c r="H13" s="113"/>
      <c r="I13" s="113"/>
      <c r="J13" s="113"/>
      <c r="K13" s="113"/>
      <c r="L13" s="113"/>
      <c r="M13" s="113"/>
      <c r="N13" s="113"/>
      <c r="O13" s="113"/>
      <c r="P13" s="114">
        <f aca="true" t="shared" si="0" ref="P13:P23">SUM(D13:O13)</f>
        <v>0</v>
      </c>
      <c r="Q13" s="150">
        <f aca="true" t="shared" si="1" ref="Q13:Q23">C13-P13</f>
        <v>0</v>
      </c>
      <c r="R13" s="19">
        <f aca="true" t="shared" si="2" ref="R13:R23">IF(ISERR(P13/C13),0,P13/C13)</f>
        <v>0</v>
      </c>
      <c r="S13" s="2"/>
    </row>
    <row r="14" spans="1:19" ht="18" customHeight="1">
      <c r="A14" s="6" t="s">
        <v>73</v>
      </c>
      <c r="B14" s="6" t="s">
        <v>134</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135</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136</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137</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138</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139</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140</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141</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23.25" customHeight="1" thickBot="1">
      <c r="A23" s="9" t="s">
        <v>18</v>
      </c>
      <c r="B23" s="9" t="s">
        <v>142</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sheetData>
  <sheetProtection formatCells="0" formatColumns="0"/>
  <printOptions/>
  <pageMargins left="0.75" right="0.75" top="1" bottom="1" header="0.5" footer="0.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S23"/>
  <sheetViews>
    <sheetView showGridLines="0" zoomScale="75" zoomScaleNormal="75" workbookViewId="0" topLeftCell="A1">
      <selection activeCell="C13" sqref="C13"/>
    </sheetView>
  </sheetViews>
  <sheetFormatPr defaultColWidth="9.140625" defaultRowHeight="12.75"/>
  <cols>
    <col min="1" max="1" width="26.0039062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65</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2:19" ht="6.75" customHeight="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2"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111"/>
      <c r="Q12" s="31"/>
      <c r="R12" s="62"/>
      <c r="S12" s="2"/>
    </row>
    <row r="13" spans="1:19" ht="18" customHeight="1">
      <c r="A13" s="6" t="s">
        <v>74</v>
      </c>
      <c r="B13" s="6" t="s">
        <v>143</v>
      </c>
      <c r="C13" s="136"/>
      <c r="D13" s="113"/>
      <c r="E13" s="113"/>
      <c r="F13" s="113"/>
      <c r="G13" s="113"/>
      <c r="H13" s="113"/>
      <c r="I13" s="113"/>
      <c r="J13" s="113"/>
      <c r="K13" s="113"/>
      <c r="L13" s="113"/>
      <c r="M13" s="113"/>
      <c r="N13" s="113"/>
      <c r="O13" s="113"/>
      <c r="P13" s="114">
        <f aca="true" t="shared" si="0" ref="P13:P23">SUM(D13:O13)</f>
        <v>0</v>
      </c>
      <c r="Q13" s="150">
        <f aca="true" t="shared" si="1" ref="Q13:Q23">C13-P13</f>
        <v>0</v>
      </c>
      <c r="R13" s="19">
        <f aca="true" t="shared" si="2" ref="R13:R23">IF(ISERR(P13/C13),0,P13/C13)</f>
        <v>0</v>
      </c>
      <c r="S13" s="2"/>
    </row>
    <row r="14" spans="1:19" ht="18" customHeight="1">
      <c r="A14" s="6" t="s">
        <v>73</v>
      </c>
      <c r="B14" s="6" t="s">
        <v>143</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144</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145</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146</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147</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148</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149</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150</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23.25" customHeight="1" thickBot="1">
      <c r="A23" s="9" t="s">
        <v>71</v>
      </c>
      <c r="B23" s="9" t="s">
        <v>151</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sheetData>
  <sheetProtection formatCells="0" formatColumns="0"/>
  <printOptions/>
  <pageMargins left="0.75" right="0.75" top="1" bottom="1" header="0.5" footer="0.5"/>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1:S23"/>
  <sheetViews>
    <sheetView showGridLines="0" zoomScale="75" zoomScaleNormal="75" workbookViewId="0" topLeftCell="A1">
      <selection activeCell="C13" sqref="C13"/>
    </sheetView>
  </sheetViews>
  <sheetFormatPr defaultColWidth="9.140625" defaultRowHeight="12.75"/>
  <cols>
    <col min="1" max="1" width="29.42187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69</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2:19" ht="6.75" customHeight="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2"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111"/>
      <c r="Q12" s="31"/>
      <c r="R12" s="62"/>
      <c r="S12" s="2"/>
    </row>
    <row r="13" spans="1:19" ht="18" customHeight="1">
      <c r="A13" s="6" t="s">
        <v>74</v>
      </c>
      <c r="B13" s="6" t="s">
        <v>143</v>
      </c>
      <c r="C13" s="136"/>
      <c r="D13" s="113"/>
      <c r="E13" s="113"/>
      <c r="F13" s="113"/>
      <c r="G13" s="113"/>
      <c r="H13" s="113"/>
      <c r="I13" s="113"/>
      <c r="J13" s="113"/>
      <c r="K13" s="113"/>
      <c r="L13" s="113"/>
      <c r="M13" s="113"/>
      <c r="N13" s="113"/>
      <c r="O13" s="113"/>
      <c r="P13" s="114">
        <f aca="true" t="shared" si="0" ref="P13:P23">SUM(D13:O13)</f>
        <v>0</v>
      </c>
      <c r="Q13" s="150">
        <f aca="true" t="shared" si="1" ref="Q13:Q23">C13-P13</f>
        <v>0</v>
      </c>
      <c r="R13" s="19">
        <f aca="true" t="shared" si="2" ref="R13:R23">IF(ISERR(P13/C13),0,P13/C13)</f>
        <v>0</v>
      </c>
      <c r="S13" s="2"/>
    </row>
    <row r="14" spans="1:19" ht="18" customHeight="1">
      <c r="A14" s="6" t="s">
        <v>73</v>
      </c>
      <c r="B14" s="6" t="s">
        <v>143</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144</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145</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146</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147</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148</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149</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150</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23.25" customHeight="1" thickBot="1">
      <c r="A23" s="9" t="s">
        <v>70</v>
      </c>
      <c r="B23" s="9" t="s">
        <v>151</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sheetData>
  <printOptions/>
  <pageMargins left="0.75" right="0.75" top="1" bottom="1" header="0.5" footer="0.5"/>
  <pageSetup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S52"/>
  <sheetViews>
    <sheetView showGridLines="0" zoomScale="75" zoomScaleNormal="75" workbookViewId="0" topLeftCell="A1">
      <selection activeCell="C13" sqref="C13"/>
    </sheetView>
  </sheetViews>
  <sheetFormatPr defaultColWidth="9.140625" defaultRowHeight="12.75"/>
  <cols>
    <col min="1" max="1" width="26.14062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26</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1:19" ht="6.75" customHeight="1">
      <c r="A7" s="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3"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46"/>
      <c r="Q12" s="31"/>
      <c r="R12" s="62"/>
      <c r="S12" s="2"/>
    </row>
    <row r="13" spans="1:19" ht="18" customHeight="1">
      <c r="A13" s="6" t="s">
        <v>74</v>
      </c>
      <c r="B13" s="6" t="s">
        <v>152</v>
      </c>
      <c r="C13" s="136"/>
      <c r="D13" s="113"/>
      <c r="E13" s="113"/>
      <c r="F13" s="113"/>
      <c r="G13" s="113"/>
      <c r="H13" s="113"/>
      <c r="I13" s="113"/>
      <c r="J13" s="113"/>
      <c r="K13" s="113"/>
      <c r="L13" s="113"/>
      <c r="M13" s="113"/>
      <c r="N13" s="113"/>
      <c r="O13" s="113"/>
      <c r="P13" s="114">
        <f aca="true" t="shared" si="0" ref="P13:P45">SUM(D13:O13)</f>
        <v>0</v>
      </c>
      <c r="Q13" s="150">
        <f aca="true" t="shared" si="1" ref="Q13:Q23">C13-P13</f>
        <v>0</v>
      </c>
      <c r="R13" s="19">
        <f aca="true" t="shared" si="2" ref="R13:R49">IF(ISERR(P13/C13),0,P13/C13)</f>
        <v>0</v>
      </c>
      <c r="S13" s="2"/>
    </row>
    <row r="14" spans="1:19" ht="18" customHeight="1">
      <c r="A14" s="6" t="s">
        <v>73</v>
      </c>
      <c r="B14" s="6" t="s">
        <v>152</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153</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154</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155</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156</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157</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158</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159</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18" customHeight="1" thickBot="1">
      <c r="A23" s="9" t="s">
        <v>28</v>
      </c>
      <c r="B23" s="9" t="s">
        <v>160</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row r="24" spans="1:19" ht="18" customHeight="1">
      <c r="A24" s="6"/>
      <c r="B24" s="6"/>
      <c r="C24" s="137"/>
      <c r="D24" s="120"/>
      <c r="E24" s="120"/>
      <c r="F24" s="120"/>
      <c r="G24" s="120"/>
      <c r="H24" s="120"/>
      <c r="I24" s="120"/>
      <c r="J24" s="120"/>
      <c r="K24" s="120"/>
      <c r="L24" s="120"/>
      <c r="M24" s="120"/>
      <c r="N24" s="120"/>
      <c r="O24" s="120"/>
      <c r="P24" s="121"/>
      <c r="Q24" s="154"/>
      <c r="R24" s="65"/>
      <c r="S24" s="2"/>
    </row>
    <row r="25" spans="1:19" ht="18" customHeight="1">
      <c r="A25" s="6" t="s">
        <v>74</v>
      </c>
      <c r="B25" s="6" t="s">
        <v>161</v>
      </c>
      <c r="C25" s="136"/>
      <c r="D25" s="113"/>
      <c r="E25" s="113"/>
      <c r="F25" s="113"/>
      <c r="G25" s="113"/>
      <c r="H25" s="113"/>
      <c r="I25" s="113"/>
      <c r="J25" s="113"/>
      <c r="K25" s="113"/>
      <c r="L25" s="113"/>
      <c r="M25" s="113"/>
      <c r="N25" s="113"/>
      <c r="O25" s="113"/>
      <c r="P25" s="114">
        <f t="shared" si="0"/>
        <v>0</v>
      </c>
      <c r="Q25" s="150">
        <f aca="true" t="shared" si="4" ref="Q25:Q33">C25-P25</f>
        <v>0</v>
      </c>
      <c r="R25" s="19">
        <f t="shared" si="2"/>
        <v>0</v>
      </c>
      <c r="S25" s="2"/>
    </row>
    <row r="26" spans="1:19" ht="18" customHeight="1">
      <c r="A26" s="6" t="s">
        <v>73</v>
      </c>
      <c r="B26" s="6" t="s">
        <v>161</v>
      </c>
      <c r="C26" s="136"/>
      <c r="D26" s="113"/>
      <c r="E26" s="113"/>
      <c r="F26" s="113"/>
      <c r="G26" s="113"/>
      <c r="H26" s="113"/>
      <c r="I26" s="113"/>
      <c r="J26" s="113"/>
      <c r="K26" s="113"/>
      <c r="L26" s="113"/>
      <c r="M26" s="113"/>
      <c r="N26" s="113"/>
      <c r="O26" s="113"/>
      <c r="P26" s="114">
        <f>SUM(D26:O26)</f>
        <v>0</v>
      </c>
      <c r="Q26" s="150">
        <f>C26-P26</f>
        <v>0</v>
      </c>
      <c r="R26" s="19">
        <f>IF(ISERR(P26/C26),0,P26/C26)</f>
        <v>0</v>
      </c>
      <c r="S26" s="2"/>
    </row>
    <row r="27" spans="1:19" ht="18" customHeight="1">
      <c r="A27" s="6" t="s">
        <v>8</v>
      </c>
      <c r="B27" s="6" t="s">
        <v>162</v>
      </c>
      <c r="C27" s="136"/>
      <c r="D27" s="113"/>
      <c r="E27" s="113"/>
      <c r="F27" s="113"/>
      <c r="G27" s="113"/>
      <c r="H27" s="113"/>
      <c r="I27" s="113"/>
      <c r="J27" s="113"/>
      <c r="K27" s="113"/>
      <c r="L27" s="113"/>
      <c r="M27" s="113"/>
      <c r="N27" s="113"/>
      <c r="O27" s="113"/>
      <c r="P27" s="115">
        <f t="shared" si="0"/>
        <v>0</v>
      </c>
      <c r="Q27" s="151">
        <f t="shared" si="4"/>
        <v>0</v>
      </c>
      <c r="R27" s="20">
        <f t="shared" si="2"/>
        <v>0</v>
      </c>
      <c r="S27" s="2"/>
    </row>
    <row r="28" spans="1:19" ht="18" customHeight="1">
      <c r="A28" s="6" t="s">
        <v>9</v>
      </c>
      <c r="B28" s="6" t="s">
        <v>163</v>
      </c>
      <c r="C28" s="136"/>
      <c r="D28" s="113"/>
      <c r="E28" s="113"/>
      <c r="F28" s="113"/>
      <c r="G28" s="113"/>
      <c r="H28" s="113"/>
      <c r="I28" s="113"/>
      <c r="J28" s="113"/>
      <c r="K28" s="113"/>
      <c r="L28" s="113"/>
      <c r="M28" s="113"/>
      <c r="N28" s="113"/>
      <c r="O28" s="113"/>
      <c r="P28" s="115">
        <f t="shared" si="0"/>
        <v>0</v>
      </c>
      <c r="Q28" s="151">
        <f t="shared" si="4"/>
        <v>0</v>
      </c>
      <c r="R28" s="20">
        <f t="shared" si="2"/>
        <v>0</v>
      </c>
      <c r="S28" s="2"/>
    </row>
    <row r="29" spans="1:19" ht="18" customHeight="1">
      <c r="A29" s="6" t="s">
        <v>10</v>
      </c>
      <c r="B29" s="6" t="s">
        <v>164</v>
      </c>
      <c r="C29" s="136"/>
      <c r="D29" s="113"/>
      <c r="E29" s="113"/>
      <c r="F29" s="113"/>
      <c r="G29" s="113"/>
      <c r="H29" s="113"/>
      <c r="I29" s="113"/>
      <c r="J29" s="113"/>
      <c r="K29" s="113"/>
      <c r="L29" s="113"/>
      <c r="M29" s="113"/>
      <c r="N29" s="113"/>
      <c r="O29" s="113"/>
      <c r="P29" s="115">
        <f t="shared" si="0"/>
        <v>0</v>
      </c>
      <c r="Q29" s="151">
        <f t="shared" si="4"/>
        <v>0</v>
      </c>
      <c r="R29" s="20">
        <f t="shared" si="2"/>
        <v>0</v>
      </c>
      <c r="S29" s="2"/>
    </row>
    <row r="30" spans="1:19" ht="18" customHeight="1">
      <c r="A30" s="6" t="s">
        <v>12</v>
      </c>
      <c r="B30" s="6" t="s">
        <v>165</v>
      </c>
      <c r="C30" s="136"/>
      <c r="D30" s="113"/>
      <c r="E30" s="113"/>
      <c r="F30" s="113"/>
      <c r="G30" s="113"/>
      <c r="H30" s="113"/>
      <c r="I30" s="113"/>
      <c r="J30" s="113"/>
      <c r="K30" s="113"/>
      <c r="L30" s="113"/>
      <c r="M30" s="113"/>
      <c r="N30" s="113"/>
      <c r="O30" s="113"/>
      <c r="P30" s="115">
        <f t="shared" si="0"/>
        <v>0</v>
      </c>
      <c r="Q30" s="151">
        <f t="shared" si="4"/>
        <v>0</v>
      </c>
      <c r="R30" s="20">
        <f t="shared" si="2"/>
        <v>0</v>
      </c>
      <c r="S30" s="2"/>
    </row>
    <row r="31" spans="1:19" ht="18" customHeight="1">
      <c r="A31" s="6" t="s">
        <v>11</v>
      </c>
      <c r="B31" s="6" t="s">
        <v>166</v>
      </c>
      <c r="C31" s="136"/>
      <c r="D31" s="113"/>
      <c r="E31" s="113"/>
      <c r="F31" s="113"/>
      <c r="G31" s="113"/>
      <c r="H31" s="113"/>
      <c r="I31" s="113"/>
      <c r="J31" s="113"/>
      <c r="K31" s="113"/>
      <c r="L31" s="113"/>
      <c r="M31" s="113"/>
      <c r="N31" s="113"/>
      <c r="O31" s="113"/>
      <c r="P31" s="115">
        <f t="shared" si="0"/>
        <v>0</v>
      </c>
      <c r="Q31" s="151">
        <f t="shared" si="4"/>
        <v>0</v>
      </c>
      <c r="R31" s="20">
        <f t="shared" si="2"/>
        <v>0</v>
      </c>
      <c r="S31" s="2"/>
    </row>
    <row r="32" spans="1:19" ht="18" customHeight="1">
      <c r="A32" s="6" t="s">
        <v>13</v>
      </c>
      <c r="B32" s="6" t="s">
        <v>167</v>
      </c>
      <c r="C32" s="136"/>
      <c r="D32" s="113"/>
      <c r="E32" s="113"/>
      <c r="F32" s="113"/>
      <c r="G32" s="113"/>
      <c r="H32" s="113"/>
      <c r="I32" s="113"/>
      <c r="J32" s="113"/>
      <c r="K32" s="113"/>
      <c r="L32" s="113"/>
      <c r="M32" s="113"/>
      <c r="N32" s="113"/>
      <c r="O32" s="113"/>
      <c r="P32" s="115">
        <f t="shared" si="0"/>
        <v>0</v>
      </c>
      <c r="Q32" s="151">
        <f t="shared" si="4"/>
        <v>0</v>
      </c>
      <c r="R32" s="20">
        <f t="shared" si="2"/>
        <v>0</v>
      </c>
      <c r="S32" s="2"/>
    </row>
    <row r="33" spans="1:19" ht="18" customHeight="1">
      <c r="A33" s="6" t="s">
        <v>60</v>
      </c>
      <c r="B33" s="6" t="s">
        <v>168</v>
      </c>
      <c r="C33" s="136"/>
      <c r="D33" s="113"/>
      <c r="E33" s="113"/>
      <c r="F33" s="113"/>
      <c r="G33" s="113"/>
      <c r="H33" s="113"/>
      <c r="I33" s="113"/>
      <c r="J33" s="113"/>
      <c r="K33" s="113"/>
      <c r="L33" s="113"/>
      <c r="M33" s="113"/>
      <c r="N33" s="113"/>
      <c r="O33" s="113"/>
      <c r="P33" s="115">
        <f t="shared" si="0"/>
        <v>0</v>
      </c>
      <c r="Q33" s="151">
        <f t="shared" si="4"/>
        <v>0</v>
      </c>
      <c r="R33" s="20">
        <f t="shared" si="2"/>
        <v>0</v>
      </c>
      <c r="S33" s="2"/>
    </row>
    <row r="34" spans="1:19" ht="18" customHeight="1" thickBot="1">
      <c r="A34" s="6"/>
      <c r="B34" s="6"/>
      <c r="C34" s="137"/>
      <c r="D34" s="120"/>
      <c r="E34" s="120"/>
      <c r="F34" s="120"/>
      <c r="G34" s="120"/>
      <c r="H34" s="120"/>
      <c r="I34" s="120"/>
      <c r="J34" s="120"/>
      <c r="K34" s="120"/>
      <c r="L34" s="120"/>
      <c r="M34" s="120"/>
      <c r="N34" s="120"/>
      <c r="O34" s="120"/>
      <c r="P34" s="121"/>
      <c r="Q34" s="154"/>
      <c r="R34" s="65"/>
      <c r="S34" s="2"/>
    </row>
    <row r="35" spans="1:19" ht="18" customHeight="1" thickBot="1">
      <c r="A35" s="9" t="s">
        <v>29</v>
      </c>
      <c r="B35" s="9" t="s">
        <v>169</v>
      </c>
      <c r="C35" s="141">
        <f>SUM(C25:C34)</f>
        <v>0</v>
      </c>
      <c r="D35" s="126">
        <f aca="true" t="shared" si="5" ref="D35:P35">SUM(D25:D34)</f>
        <v>0</v>
      </c>
      <c r="E35" s="126">
        <f t="shared" si="5"/>
        <v>0</v>
      </c>
      <c r="F35" s="126">
        <f t="shared" si="5"/>
        <v>0</v>
      </c>
      <c r="G35" s="126">
        <f t="shared" si="5"/>
        <v>0</v>
      </c>
      <c r="H35" s="126">
        <f t="shared" si="5"/>
        <v>0</v>
      </c>
      <c r="I35" s="126">
        <f t="shared" si="5"/>
        <v>0</v>
      </c>
      <c r="J35" s="126">
        <f t="shared" si="5"/>
        <v>0</v>
      </c>
      <c r="K35" s="126">
        <f t="shared" si="5"/>
        <v>0</v>
      </c>
      <c r="L35" s="126">
        <f t="shared" si="5"/>
        <v>0</v>
      </c>
      <c r="M35" s="126">
        <f t="shared" si="5"/>
        <v>0</v>
      </c>
      <c r="N35" s="126">
        <f t="shared" si="5"/>
        <v>0</v>
      </c>
      <c r="O35" s="126">
        <f t="shared" si="5"/>
        <v>0</v>
      </c>
      <c r="P35" s="126">
        <f t="shared" si="5"/>
        <v>0</v>
      </c>
      <c r="Q35" s="153">
        <f>C35-P35</f>
        <v>0</v>
      </c>
      <c r="R35" s="21">
        <f t="shared" si="2"/>
        <v>0</v>
      </c>
      <c r="S35" s="2"/>
    </row>
    <row r="36" spans="1:19" ht="18" customHeight="1">
      <c r="A36" s="1"/>
      <c r="B36" s="6"/>
      <c r="C36" s="139"/>
      <c r="D36" s="122"/>
      <c r="E36" s="122"/>
      <c r="F36" s="122"/>
      <c r="G36" s="122"/>
      <c r="H36" s="122"/>
      <c r="I36" s="122"/>
      <c r="J36" s="122"/>
      <c r="K36" s="122"/>
      <c r="L36" s="122"/>
      <c r="M36" s="122"/>
      <c r="N36" s="122"/>
      <c r="O36" s="122"/>
      <c r="P36" s="123"/>
      <c r="Q36" s="155"/>
      <c r="R36" s="20"/>
      <c r="S36" s="2"/>
    </row>
    <row r="37" spans="1:19" ht="18" customHeight="1">
      <c r="A37" s="6" t="s">
        <v>74</v>
      </c>
      <c r="B37" s="6" t="s">
        <v>170</v>
      </c>
      <c r="C37" s="136"/>
      <c r="D37" s="113"/>
      <c r="E37" s="113"/>
      <c r="F37" s="113"/>
      <c r="G37" s="113"/>
      <c r="H37" s="113"/>
      <c r="I37" s="113"/>
      <c r="J37" s="113"/>
      <c r="K37" s="113"/>
      <c r="L37" s="113"/>
      <c r="M37" s="113"/>
      <c r="N37" s="113"/>
      <c r="O37" s="113"/>
      <c r="P37" s="115">
        <f t="shared" si="0"/>
        <v>0</v>
      </c>
      <c r="Q37" s="151">
        <f aca="true" t="shared" si="6" ref="Q37:Q45">C37-P37</f>
        <v>0</v>
      </c>
      <c r="R37" s="20">
        <f t="shared" si="2"/>
        <v>0</v>
      </c>
      <c r="S37" s="2"/>
    </row>
    <row r="38" spans="1:19" ht="18" customHeight="1">
      <c r="A38" s="6" t="s">
        <v>73</v>
      </c>
      <c r="B38" s="6" t="s">
        <v>170</v>
      </c>
      <c r="C38" s="136"/>
      <c r="D38" s="113"/>
      <c r="E38" s="113"/>
      <c r="F38" s="113"/>
      <c r="G38" s="113"/>
      <c r="H38" s="113"/>
      <c r="I38" s="113"/>
      <c r="J38" s="113"/>
      <c r="K38" s="113"/>
      <c r="L38" s="113"/>
      <c r="M38" s="113"/>
      <c r="N38" s="113"/>
      <c r="O38" s="113"/>
      <c r="P38" s="115">
        <f>SUM(D38:O38)</f>
        <v>0</v>
      </c>
      <c r="Q38" s="151">
        <f>C38-P38</f>
        <v>0</v>
      </c>
      <c r="R38" s="20">
        <f>IF(ISERR(P38/C38),0,P38/C38)</f>
        <v>0</v>
      </c>
      <c r="S38" s="2"/>
    </row>
    <row r="39" spans="1:19" ht="18" customHeight="1">
      <c r="A39" s="6" t="s">
        <v>8</v>
      </c>
      <c r="B39" s="6" t="s">
        <v>171</v>
      </c>
      <c r="C39" s="136"/>
      <c r="D39" s="113"/>
      <c r="E39" s="113"/>
      <c r="F39" s="113"/>
      <c r="G39" s="113"/>
      <c r="H39" s="113"/>
      <c r="I39" s="113"/>
      <c r="J39" s="113"/>
      <c r="K39" s="113"/>
      <c r="L39" s="113"/>
      <c r="M39" s="113"/>
      <c r="N39" s="113"/>
      <c r="O39" s="113"/>
      <c r="P39" s="115">
        <f t="shared" si="0"/>
        <v>0</v>
      </c>
      <c r="Q39" s="151">
        <f t="shared" si="6"/>
        <v>0</v>
      </c>
      <c r="R39" s="20">
        <f t="shared" si="2"/>
        <v>0</v>
      </c>
      <c r="S39" s="2"/>
    </row>
    <row r="40" spans="1:19" ht="18" customHeight="1">
      <c r="A40" s="6" t="s">
        <v>9</v>
      </c>
      <c r="B40" s="6" t="s">
        <v>172</v>
      </c>
      <c r="C40" s="136"/>
      <c r="D40" s="113"/>
      <c r="E40" s="113"/>
      <c r="F40" s="113"/>
      <c r="G40" s="113"/>
      <c r="H40" s="113"/>
      <c r="I40" s="113"/>
      <c r="J40" s="113"/>
      <c r="K40" s="113"/>
      <c r="L40" s="113"/>
      <c r="M40" s="113"/>
      <c r="N40" s="113"/>
      <c r="O40" s="113"/>
      <c r="P40" s="115">
        <f t="shared" si="0"/>
        <v>0</v>
      </c>
      <c r="Q40" s="151">
        <f t="shared" si="6"/>
        <v>0</v>
      </c>
      <c r="R40" s="20">
        <f t="shared" si="2"/>
        <v>0</v>
      </c>
      <c r="S40" s="2"/>
    </row>
    <row r="41" spans="1:19" ht="18" customHeight="1">
      <c r="A41" s="6" t="s">
        <v>10</v>
      </c>
      <c r="B41" s="6" t="s">
        <v>173</v>
      </c>
      <c r="C41" s="136"/>
      <c r="D41" s="113"/>
      <c r="E41" s="113"/>
      <c r="F41" s="113"/>
      <c r="G41" s="113"/>
      <c r="H41" s="113"/>
      <c r="I41" s="113"/>
      <c r="J41" s="113"/>
      <c r="K41" s="113"/>
      <c r="L41" s="113"/>
      <c r="M41" s="113"/>
      <c r="N41" s="113"/>
      <c r="O41" s="113"/>
      <c r="P41" s="115">
        <f t="shared" si="0"/>
        <v>0</v>
      </c>
      <c r="Q41" s="151">
        <f t="shared" si="6"/>
        <v>0</v>
      </c>
      <c r="R41" s="20">
        <f t="shared" si="2"/>
        <v>0</v>
      </c>
      <c r="S41" s="2"/>
    </row>
    <row r="42" spans="1:19" ht="18" customHeight="1">
      <c r="A42" s="6" t="s">
        <v>12</v>
      </c>
      <c r="B42" s="6" t="s">
        <v>174</v>
      </c>
      <c r="C42" s="136"/>
      <c r="D42" s="113"/>
      <c r="E42" s="113"/>
      <c r="F42" s="113"/>
      <c r="G42" s="113"/>
      <c r="H42" s="113"/>
      <c r="I42" s="113"/>
      <c r="J42" s="113"/>
      <c r="K42" s="113"/>
      <c r="L42" s="113"/>
      <c r="M42" s="113"/>
      <c r="N42" s="113"/>
      <c r="O42" s="113"/>
      <c r="P42" s="115">
        <f t="shared" si="0"/>
        <v>0</v>
      </c>
      <c r="Q42" s="151">
        <f t="shared" si="6"/>
        <v>0</v>
      </c>
      <c r="R42" s="20">
        <f t="shared" si="2"/>
        <v>0</v>
      </c>
      <c r="S42" s="2"/>
    </row>
    <row r="43" spans="1:19" ht="18" customHeight="1">
      <c r="A43" s="6" t="s">
        <v>11</v>
      </c>
      <c r="B43" s="6" t="s">
        <v>175</v>
      </c>
      <c r="C43" s="136"/>
      <c r="D43" s="113"/>
      <c r="E43" s="113"/>
      <c r="F43" s="113"/>
      <c r="G43" s="113"/>
      <c r="H43" s="113"/>
      <c r="I43" s="113"/>
      <c r="J43" s="113"/>
      <c r="K43" s="113"/>
      <c r="L43" s="113"/>
      <c r="M43" s="113"/>
      <c r="N43" s="113"/>
      <c r="O43" s="113"/>
      <c r="P43" s="115">
        <f t="shared" si="0"/>
        <v>0</v>
      </c>
      <c r="Q43" s="151">
        <f t="shared" si="6"/>
        <v>0</v>
      </c>
      <c r="R43" s="20">
        <f t="shared" si="2"/>
        <v>0</v>
      </c>
      <c r="S43" s="2"/>
    </row>
    <row r="44" spans="1:19" ht="18" customHeight="1">
      <c r="A44" s="6" t="s">
        <v>13</v>
      </c>
      <c r="B44" s="6" t="s">
        <v>176</v>
      </c>
      <c r="C44" s="136"/>
      <c r="D44" s="113"/>
      <c r="E44" s="113"/>
      <c r="F44" s="113"/>
      <c r="G44" s="113"/>
      <c r="H44" s="113"/>
      <c r="I44" s="113"/>
      <c r="J44" s="113"/>
      <c r="K44" s="113"/>
      <c r="L44" s="113"/>
      <c r="M44" s="113"/>
      <c r="N44" s="113"/>
      <c r="O44" s="113"/>
      <c r="P44" s="115">
        <f t="shared" si="0"/>
        <v>0</v>
      </c>
      <c r="Q44" s="151">
        <f t="shared" si="6"/>
        <v>0</v>
      </c>
      <c r="R44" s="20">
        <f t="shared" si="2"/>
        <v>0</v>
      </c>
      <c r="S44" s="2"/>
    </row>
    <row r="45" spans="1:19" ht="18" customHeight="1">
      <c r="A45" s="6" t="s">
        <v>60</v>
      </c>
      <c r="B45" s="6" t="s">
        <v>177</v>
      </c>
      <c r="C45" s="136"/>
      <c r="D45" s="113"/>
      <c r="E45" s="113"/>
      <c r="F45" s="113"/>
      <c r="G45" s="113"/>
      <c r="H45" s="113"/>
      <c r="I45" s="113"/>
      <c r="J45" s="113"/>
      <c r="K45" s="113"/>
      <c r="L45" s="113"/>
      <c r="M45" s="113"/>
      <c r="N45" s="113"/>
      <c r="O45" s="113"/>
      <c r="P45" s="115">
        <f t="shared" si="0"/>
        <v>0</v>
      </c>
      <c r="Q45" s="151">
        <f t="shared" si="6"/>
        <v>0</v>
      </c>
      <c r="R45" s="20">
        <f t="shared" si="2"/>
        <v>0</v>
      </c>
      <c r="S45" s="2"/>
    </row>
    <row r="46" spans="1:19" ht="18" customHeight="1" thickBot="1">
      <c r="A46" s="6"/>
      <c r="B46" s="6"/>
      <c r="C46" s="137"/>
      <c r="D46" s="120"/>
      <c r="E46" s="120"/>
      <c r="F46" s="120"/>
      <c r="G46" s="120"/>
      <c r="H46" s="120"/>
      <c r="I46" s="120"/>
      <c r="J46" s="120"/>
      <c r="K46" s="120"/>
      <c r="L46" s="120"/>
      <c r="M46" s="120"/>
      <c r="N46" s="120"/>
      <c r="O46" s="120"/>
      <c r="P46" s="121"/>
      <c r="Q46" s="154"/>
      <c r="R46" s="65"/>
      <c r="S46" s="2"/>
    </row>
    <row r="47" spans="1:19" ht="18" customHeight="1" thickBot="1">
      <c r="A47" s="9" t="s">
        <v>30</v>
      </c>
      <c r="B47" s="9" t="s">
        <v>178</v>
      </c>
      <c r="C47" s="141">
        <f>SUM(C37:C46)</f>
        <v>0</v>
      </c>
      <c r="D47" s="126">
        <f aca="true" t="shared" si="7" ref="D47:P47">SUM(D37:D46)</f>
        <v>0</v>
      </c>
      <c r="E47" s="126">
        <f t="shared" si="7"/>
        <v>0</v>
      </c>
      <c r="F47" s="126">
        <f t="shared" si="7"/>
        <v>0</v>
      </c>
      <c r="G47" s="126">
        <f t="shared" si="7"/>
        <v>0</v>
      </c>
      <c r="H47" s="126">
        <f t="shared" si="7"/>
        <v>0</v>
      </c>
      <c r="I47" s="126">
        <f t="shared" si="7"/>
        <v>0</v>
      </c>
      <c r="J47" s="126">
        <f t="shared" si="7"/>
        <v>0</v>
      </c>
      <c r="K47" s="126">
        <f t="shared" si="7"/>
        <v>0</v>
      </c>
      <c r="L47" s="126">
        <f t="shared" si="7"/>
        <v>0</v>
      </c>
      <c r="M47" s="126">
        <f t="shared" si="7"/>
        <v>0</v>
      </c>
      <c r="N47" s="126">
        <f t="shared" si="7"/>
        <v>0</v>
      </c>
      <c r="O47" s="126">
        <f t="shared" si="7"/>
        <v>0</v>
      </c>
      <c r="P47" s="126">
        <f t="shared" si="7"/>
        <v>0</v>
      </c>
      <c r="Q47" s="153">
        <f>C47-P47</f>
        <v>0</v>
      </c>
      <c r="R47" s="21">
        <f t="shared" si="2"/>
        <v>0</v>
      </c>
      <c r="S47" s="2"/>
    </row>
    <row r="48" spans="1:19" ht="18" customHeight="1" thickBot="1">
      <c r="A48" s="1"/>
      <c r="B48" s="6"/>
      <c r="C48" s="140"/>
      <c r="D48" s="124"/>
      <c r="E48" s="124"/>
      <c r="F48" s="124"/>
      <c r="G48" s="124"/>
      <c r="H48" s="124"/>
      <c r="I48" s="124"/>
      <c r="J48" s="124"/>
      <c r="K48" s="124"/>
      <c r="L48" s="124"/>
      <c r="M48" s="124"/>
      <c r="N48" s="124"/>
      <c r="O48" s="124"/>
      <c r="P48" s="125"/>
      <c r="Q48" s="156"/>
      <c r="R48" s="62"/>
      <c r="S48" s="2"/>
    </row>
    <row r="49" spans="1:19" ht="23.25" customHeight="1" thickBot="1">
      <c r="A49" s="8" t="s">
        <v>27</v>
      </c>
      <c r="B49" s="9"/>
      <c r="C49" s="141">
        <f>SUM(C23+C35+C47)</f>
        <v>0</v>
      </c>
      <c r="D49" s="127">
        <f aca="true" t="shared" si="8" ref="D49:P49">SUM(D23+D35+D47)</f>
        <v>0</v>
      </c>
      <c r="E49" s="127">
        <f t="shared" si="8"/>
        <v>0</v>
      </c>
      <c r="F49" s="127">
        <f t="shared" si="8"/>
        <v>0</v>
      </c>
      <c r="G49" s="127">
        <f t="shared" si="8"/>
        <v>0</v>
      </c>
      <c r="H49" s="127">
        <f t="shared" si="8"/>
        <v>0</v>
      </c>
      <c r="I49" s="127">
        <f t="shared" si="8"/>
        <v>0</v>
      </c>
      <c r="J49" s="127">
        <f t="shared" si="8"/>
        <v>0</v>
      </c>
      <c r="K49" s="127">
        <f t="shared" si="8"/>
        <v>0</v>
      </c>
      <c r="L49" s="127">
        <f t="shared" si="8"/>
        <v>0</v>
      </c>
      <c r="M49" s="127">
        <f t="shared" si="8"/>
        <v>0</v>
      </c>
      <c r="N49" s="127">
        <f t="shared" si="8"/>
        <v>0</v>
      </c>
      <c r="O49" s="127">
        <f t="shared" si="8"/>
        <v>0</v>
      </c>
      <c r="P49" s="127">
        <f t="shared" si="8"/>
        <v>0</v>
      </c>
      <c r="Q49" s="153">
        <f>C49-P49</f>
        <v>0</v>
      </c>
      <c r="R49" s="21">
        <f t="shared" si="2"/>
        <v>0</v>
      </c>
      <c r="S49" s="2"/>
    </row>
    <row r="50" spans="1:19" ht="18" customHeight="1">
      <c r="A50" s="1"/>
      <c r="B50" s="1"/>
      <c r="C50" s="27"/>
      <c r="D50" s="39"/>
      <c r="E50" s="39"/>
      <c r="F50" s="39"/>
      <c r="G50" s="39"/>
      <c r="H50" s="39"/>
      <c r="I50" s="39"/>
      <c r="J50" s="39"/>
      <c r="K50" s="39"/>
      <c r="L50" s="39"/>
      <c r="M50" s="39"/>
      <c r="N50" s="39"/>
      <c r="O50" s="39"/>
      <c r="P50" s="47"/>
      <c r="Q50" s="52"/>
      <c r="R50" s="66"/>
      <c r="S50" s="2"/>
    </row>
    <row r="51" spans="1:19" ht="13.5" customHeight="1">
      <c r="A51" s="2"/>
      <c r="B51" s="2"/>
      <c r="C51" s="32"/>
      <c r="D51" s="48"/>
      <c r="E51" s="48"/>
      <c r="F51" s="48"/>
      <c r="G51" s="48"/>
      <c r="H51" s="48"/>
      <c r="I51" s="48"/>
      <c r="J51" s="48"/>
      <c r="K51" s="48"/>
      <c r="L51" s="48"/>
      <c r="M51" s="48"/>
      <c r="N51" s="48"/>
      <c r="O51" s="48"/>
      <c r="P51" s="39"/>
      <c r="Q51" s="32"/>
      <c r="R51" s="67"/>
      <c r="S51" s="2"/>
    </row>
    <row r="52" spans="1:19" ht="13.5" customHeight="1">
      <c r="A52" s="2"/>
      <c r="B52" s="2"/>
      <c r="C52" s="32"/>
      <c r="D52" s="48"/>
      <c r="E52" s="48"/>
      <c r="F52" s="48"/>
      <c r="G52" s="48"/>
      <c r="H52" s="48"/>
      <c r="I52" s="48"/>
      <c r="J52" s="48"/>
      <c r="K52" s="48"/>
      <c r="L52" s="48"/>
      <c r="M52" s="48"/>
      <c r="N52" s="48"/>
      <c r="O52" s="48"/>
      <c r="P52" s="39"/>
      <c r="Q52" s="32"/>
      <c r="R52" s="67"/>
      <c r="S52" s="2"/>
    </row>
  </sheetData>
  <sheetProtection formatCells="0" formatColumns="0"/>
  <printOptions/>
  <pageMargins left="0.75" right="0.75" top="1" bottom="1" header="0.5" footer="0.5"/>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S40"/>
  <sheetViews>
    <sheetView showGridLines="0" zoomScale="75" zoomScaleNormal="75" workbookViewId="0" topLeftCell="A1">
      <selection activeCell="C13" sqref="C13"/>
    </sheetView>
  </sheetViews>
  <sheetFormatPr defaultColWidth="9.140625" defaultRowHeight="12.75"/>
  <cols>
    <col min="1" max="1" width="30.2812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75</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1:19" ht="6.75" customHeight="1">
      <c r="A7" s="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3"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111"/>
      <c r="Q12" s="31"/>
      <c r="R12" s="62"/>
      <c r="S12" s="2"/>
    </row>
    <row r="13" spans="1:19" ht="18" customHeight="1">
      <c r="A13" s="6" t="s">
        <v>74</v>
      </c>
      <c r="B13" s="6" t="s">
        <v>179</v>
      </c>
      <c r="C13" s="136"/>
      <c r="D13" s="113"/>
      <c r="E13" s="113"/>
      <c r="F13" s="113"/>
      <c r="G13" s="113"/>
      <c r="H13" s="113"/>
      <c r="I13" s="113"/>
      <c r="J13" s="113"/>
      <c r="K13" s="113"/>
      <c r="L13" s="113"/>
      <c r="M13" s="113"/>
      <c r="N13" s="113"/>
      <c r="O13" s="113"/>
      <c r="P13" s="114">
        <f aca="true" t="shared" si="0" ref="P13:P33">SUM(D13:O13)</f>
        <v>0</v>
      </c>
      <c r="Q13" s="150">
        <f aca="true" t="shared" si="1" ref="Q13:Q33">C13-P13</f>
        <v>0</v>
      </c>
      <c r="R13" s="19">
        <f aca="true" t="shared" si="2" ref="R13:R37">IF(ISERR(P13/C13),0,P13/C13)</f>
        <v>0</v>
      </c>
      <c r="S13" s="2"/>
    </row>
    <row r="14" spans="1:19" ht="18" customHeight="1">
      <c r="A14" s="6" t="s">
        <v>73</v>
      </c>
      <c r="B14" s="6" t="s">
        <v>179</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180</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181</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182</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183</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184</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185</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186</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18" customHeight="1" thickBot="1">
      <c r="A23" s="9" t="s">
        <v>67</v>
      </c>
      <c r="B23" s="9" t="s">
        <v>187</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row r="24" spans="1:19" ht="18" customHeight="1">
      <c r="A24" s="1"/>
      <c r="B24" s="6"/>
      <c r="C24" s="138"/>
      <c r="D24" s="118"/>
      <c r="E24" s="118"/>
      <c r="F24" s="118"/>
      <c r="G24" s="118"/>
      <c r="H24" s="118"/>
      <c r="I24" s="118"/>
      <c r="J24" s="118"/>
      <c r="K24" s="118"/>
      <c r="L24" s="118"/>
      <c r="M24" s="118"/>
      <c r="N24" s="118"/>
      <c r="O24" s="118"/>
      <c r="P24" s="119"/>
      <c r="Q24" s="157"/>
      <c r="R24" s="64"/>
      <c r="S24" s="2"/>
    </row>
    <row r="25" spans="1:19" ht="18" customHeight="1">
      <c r="A25" s="6" t="s">
        <v>74</v>
      </c>
      <c r="B25" s="6" t="s">
        <v>188</v>
      </c>
      <c r="C25" s="136"/>
      <c r="D25" s="113"/>
      <c r="E25" s="113"/>
      <c r="F25" s="113"/>
      <c r="G25" s="113"/>
      <c r="H25" s="113"/>
      <c r="I25" s="113"/>
      <c r="J25" s="113"/>
      <c r="K25" s="113"/>
      <c r="L25" s="113"/>
      <c r="M25" s="113"/>
      <c r="N25" s="113"/>
      <c r="O25" s="113"/>
      <c r="P25" s="115">
        <f t="shared" si="0"/>
        <v>0</v>
      </c>
      <c r="Q25" s="151">
        <f t="shared" si="1"/>
        <v>0</v>
      </c>
      <c r="R25" s="20">
        <f t="shared" si="2"/>
        <v>0</v>
      </c>
      <c r="S25" s="2"/>
    </row>
    <row r="26" spans="1:19" ht="18" customHeight="1">
      <c r="A26" s="6" t="s">
        <v>73</v>
      </c>
      <c r="B26" s="6" t="s">
        <v>188</v>
      </c>
      <c r="C26" s="136"/>
      <c r="D26" s="113"/>
      <c r="E26" s="113"/>
      <c r="F26" s="113"/>
      <c r="G26" s="113"/>
      <c r="H26" s="113"/>
      <c r="I26" s="113"/>
      <c r="J26" s="113"/>
      <c r="K26" s="113"/>
      <c r="L26" s="113"/>
      <c r="M26" s="113"/>
      <c r="N26" s="113"/>
      <c r="O26" s="113"/>
      <c r="P26" s="115">
        <f>SUM(D26:O26)</f>
        <v>0</v>
      </c>
      <c r="Q26" s="151">
        <f>C26-P26</f>
        <v>0</v>
      </c>
      <c r="R26" s="20">
        <f>IF(ISERR(P26/C26),0,P26/C26)</f>
        <v>0</v>
      </c>
      <c r="S26" s="2"/>
    </row>
    <row r="27" spans="1:19" ht="18" customHeight="1">
      <c r="A27" s="6" t="s">
        <v>8</v>
      </c>
      <c r="B27" s="6" t="s">
        <v>189</v>
      </c>
      <c r="C27" s="136"/>
      <c r="D27" s="113"/>
      <c r="E27" s="113"/>
      <c r="F27" s="113"/>
      <c r="G27" s="113"/>
      <c r="H27" s="113"/>
      <c r="I27" s="113"/>
      <c r="J27" s="113"/>
      <c r="K27" s="113"/>
      <c r="L27" s="113"/>
      <c r="M27" s="113"/>
      <c r="N27" s="113"/>
      <c r="O27" s="113"/>
      <c r="P27" s="115">
        <f t="shared" si="0"/>
        <v>0</v>
      </c>
      <c r="Q27" s="151">
        <f t="shared" si="1"/>
        <v>0</v>
      </c>
      <c r="R27" s="20">
        <f t="shared" si="2"/>
        <v>0</v>
      </c>
      <c r="S27" s="2"/>
    </row>
    <row r="28" spans="1:19" ht="18" customHeight="1">
      <c r="A28" s="6" t="s">
        <v>9</v>
      </c>
      <c r="B28" s="6" t="s">
        <v>190</v>
      </c>
      <c r="C28" s="136"/>
      <c r="D28" s="113"/>
      <c r="E28" s="113"/>
      <c r="F28" s="113"/>
      <c r="G28" s="113"/>
      <c r="H28" s="113"/>
      <c r="I28" s="113"/>
      <c r="J28" s="113"/>
      <c r="K28" s="113"/>
      <c r="L28" s="113"/>
      <c r="M28" s="113"/>
      <c r="N28" s="113"/>
      <c r="O28" s="113"/>
      <c r="P28" s="115">
        <f t="shared" si="0"/>
        <v>0</v>
      </c>
      <c r="Q28" s="151">
        <f t="shared" si="1"/>
        <v>0</v>
      </c>
      <c r="R28" s="20">
        <f t="shared" si="2"/>
        <v>0</v>
      </c>
      <c r="S28" s="2"/>
    </row>
    <row r="29" spans="1:19" ht="18" customHeight="1">
      <c r="A29" s="6" t="s">
        <v>10</v>
      </c>
      <c r="B29" s="6" t="s">
        <v>191</v>
      </c>
      <c r="C29" s="136"/>
      <c r="D29" s="113"/>
      <c r="E29" s="113"/>
      <c r="F29" s="113"/>
      <c r="G29" s="113"/>
      <c r="H29" s="113"/>
      <c r="I29" s="113"/>
      <c r="J29" s="113"/>
      <c r="K29" s="113"/>
      <c r="L29" s="113"/>
      <c r="M29" s="113"/>
      <c r="N29" s="113"/>
      <c r="O29" s="113"/>
      <c r="P29" s="115">
        <f t="shared" si="0"/>
        <v>0</v>
      </c>
      <c r="Q29" s="151">
        <f t="shared" si="1"/>
        <v>0</v>
      </c>
      <c r="R29" s="20">
        <f t="shared" si="2"/>
        <v>0</v>
      </c>
      <c r="S29" s="2"/>
    </row>
    <row r="30" spans="1:19" ht="18" customHeight="1">
      <c r="A30" s="6" t="s">
        <v>12</v>
      </c>
      <c r="B30" s="6" t="s">
        <v>192</v>
      </c>
      <c r="C30" s="136"/>
      <c r="D30" s="113"/>
      <c r="E30" s="113"/>
      <c r="F30" s="113"/>
      <c r="G30" s="113"/>
      <c r="H30" s="113"/>
      <c r="I30" s="113"/>
      <c r="J30" s="113"/>
      <c r="K30" s="113"/>
      <c r="L30" s="113"/>
      <c r="M30" s="113"/>
      <c r="N30" s="113"/>
      <c r="O30" s="113"/>
      <c r="P30" s="115">
        <f t="shared" si="0"/>
        <v>0</v>
      </c>
      <c r="Q30" s="151">
        <f t="shared" si="1"/>
        <v>0</v>
      </c>
      <c r="R30" s="20">
        <f t="shared" si="2"/>
        <v>0</v>
      </c>
      <c r="S30" s="2"/>
    </row>
    <row r="31" spans="1:19" ht="18" customHeight="1">
      <c r="A31" s="6" t="s">
        <v>11</v>
      </c>
      <c r="B31" s="6" t="s">
        <v>193</v>
      </c>
      <c r="C31" s="136"/>
      <c r="D31" s="113"/>
      <c r="E31" s="113"/>
      <c r="F31" s="113"/>
      <c r="G31" s="113"/>
      <c r="H31" s="113"/>
      <c r="I31" s="113"/>
      <c r="J31" s="113"/>
      <c r="K31" s="113"/>
      <c r="L31" s="113"/>
      <c r="M31" s="113"/>
      <c r="N31" s="113"/>
      <c r="O31" s="113"/>
      <c r="P31" s="115">
        <f t="shared" si="0"/>
        <v>0</v>
      </c>
      <c r="Q31" s="151">
        <f t="shared" si="1"/>
        <v>0</v>
      </c>
      <c r="R31" s="20">
        <f t="shared" si="2"/>
        <v>0</v>
      </c>
      <c r="S31" s="2"/>
    </row>
    <row r="32" spans="1:19" ht="18" customHeight="1">
      <c r="A32" s="6" t="s">
        <v>13</v>
      </c>
      <c r="B32" s="6" t="s">
        <v>194</v>
      </c>
      <c r="C32" s="136"/>
      <c r="D32" s="113"/>
      <c r="E32" s="113"/>
      <c r="F32" s="113"/>
      <c r="G32" s="113"/>
      <c r="H32" s="113"/>
      <c r="I32" s="113"/>
      <c r="J32" s="113"/>
      <c r="K32" s="113"/>
      <c r="L32" s="113"/>
      <c r="M32" s="113"/>
      <c r="N32" s="113"/>
      <c r="O32" s="113"/>
      <c r="P32" s="115">
        <f t="shared" si="0"/>
        <v>0</v>
      </c>
      <c r="Q32" s="151">
        <f t="shared" si="1"/>
        <v>0</v>
      </c>
      <c r="R32" s="20">
        <f t="shared" si="2"/>
        <v>0</v>
      </c>
      <c r="S32" s="2"/>
    </row>
    <row r="33" spans="1:19" ht="18" customHeight="1">
      <c r="A33" s="6" t="s">
        <v>60</v>
      </c>
      <c r="B33" s="6" t="s">
        <v>195</v>
      </c>
      <c r="C33" s="136"/>
      <c r="D33" s="113"/>
      <c r="E33" s="113"/>
      <c r="F33" s="113"/>
      <c r="G33" s="113"/>
      <c r="H33" s="113"/>
      <c r="I33" s="113"/>
      <c r="J33" s="113"/>
      <c r="K33" s="113"/>
      <c r="L33" s="113"/>
      <c r="M33" s="113"/>
      <c r="N33" s="113"/>
      <c r="O33" s="113"/>
      <c r="P33" s="115">
        <f t="shared" si="0"/>
        <v>0</v>
      </c>
      <c r="Q33" s="151">
        <f t="shared" si="1"/>
        <v>0</v>
      </c>
      <c r="R33" s="20">
        <f t="shared" si="2"/>
        <v>0</v>
      </c>
      <c r="S33" s="2"/>
    </row>
    <row r="34" spans="1:19" ht="18" customHeight="1" thickBot="1">
      <c r="A34" s="6"/>
      <c r="B34" s="6"/>
      <c r="C34" s="137"/>
      <c r="D34" s="120"/>
      <c r="E34" s="120"/>
      <c r="F34" s="120"/>
      <c r="G34" s="120"/>
      <c r="H34" s="120"/>
      <c r="I34" s="120"/>
      <c r="J34" s="120"/>
      <c r="K34" s="120"/>
      <c r="L34" s="120"/>
      <c r="M34" s="120"/>
      <c r="N34" s="120"/>
      <c r="O34" s="120"/>
      <c r="P34" s="121"/>
      <c r="Q34" s="154"/>
      <c r="R34" s="65"/>
      <c r="S34" s="2"/>
    </row>
    <row r="35" spans="1:19" ht="18" customHeight="1" thickBot="1">
      <c r="A35" s="9" t="s">
        <v>31</v>
      </c>
      <c r="B35" s="9" t="s">
        <v>196</v>
      </c>
      <c r="C35" s="141">
        <f>SUM(C25:C34)</f>
        <v>0</v>
      </c>
      <c r="D35" s="126">
        <f aca="true" t="shared" si="4" ref="D35:P35">SUM(D25:D34)</f>
        <v>0</v>
      </c>
      <c r="E35" s="126">
        <f t="shared" si="4"/>
        <v>0</v>
      </c>
      <c r="F35" s="126">
        <f t="shared" si="4"/>
        <v>0</v>
      </c>
      <c r="G35" s="126">
        <f t="shared" si="4"/>
        <v>0</v>
      </c>
      <c r="H35" s="126">
        <f t="shared" si="4"/>
        <v>0</v>
      </c>
      <c r="I35" s="126">
        <f t="shared" si="4"/>
        <v>0</v>
      </c>
      <c r="J35" s="126">
        <f t="shared" si="4"/>
        <v>0</v>
      </c>
      <c r="K35" s="126">
        <f t="shared" si="4"/>
        <v>0</v>
      </c>
      <c r="L35" s="126">
        <f t="shared" si="4"/>
        <v>0</v>
      </c>
      <c r="M35" s="126">
        <f t="shared" si="4"/>
        <v>0</v>
      </c>
      <c r="N35" s="126">
        <f t="shared" si="4"/>
        <v>0</v>
      </c>
      <c r="O35" s="126">
        <f t="shared" si="4"/>
        <v>0</v>
      </c>
      <c r="P35" s="126">
        <f t="shared" si="4"/>
        <v>0</v>
      </c>
      <c r="Q35" s="153">
        <f>C35-P35</f>
        <v>0</v>
      </c>
      <c r="R35" s="21">
        <f>IF(ISERR(P35/C35),0,P35/C35)</f>
        <v>0</v>
      </c>
      <c r="S35" s="2"/>
    </row>
    <row r="36" spans="1:19" ht="18" customHeight="1" thickBot="1">
      <c r="A36" s="1"/>
      <c r="B36" s="6"/>
      <c r="C36" s="140"/>
      <c r="D36" s="124"/>
      <c r="E36" s="124"/>
      <c r="F36" s="124"/>
      <c r="G36" s="124"/>
      <c r="H36" s="124"/>
      <c r="I36" s="124"/>
      <c r="J36" s="124"/>
      <c r="K36" s="124"/>
      <c r="L36" s="124"/>
      <c r="M36" s="124"/>
      <c r="N36" s="124"/>
      <c r="O36" s="124"/>
      <c r="P36" s="125"/>
      <c r="Q36" s="156"/>
      <c r="R36" s="62"/>
      <c r="S36" s="2"/>
    </row>
    <row r="37" spans="1:19" ht="23.25" customHeight="1" thickBot="1">
      <c r="A37" s="8" t="s">
        <v>32</v>
      </c>
      <c r="B37" s="9"/>
      <c r="C37" s="141">
        <f>SUM(C23+C35)</f>
        <v>0</v>
      </c>
      <c r="D37" s="127">
        <f aca="true" t="shared" si="5" ref="D37:P37">SUM(D23+D35)</f>
        <v>0</v>
      </c>
      <c r="E37" s="127">
        <f t="shared" si="5"/>
        <v>0</v>
      </c>
      <c r="F37" s="127">
        <f t="shared" si="5"/>
        <v>0</v>
      </c>
      <c r="G37" s="127">
        <f t="shared" si="5"/>
        <v>0</v>
      </c>
      <c r="H37" s="127">
        <f t="shared" si="5"/>
        <v>0</v>
      </c>
      <c r="I37" s="127">
        <f t="shared" si="5"/>
        <v>0</v>
      </c>
      <c r="J37" s="127">
        <f t="shared" si="5"/>
        <v>0</v>
      </c>
      <c r="K37" s="127">
        <f t="shared" si="5"/>
        <v>0</v>
      </c>
      <c r="L37" s="127">
        <f t="shared" si="5"/>
        <v>0</v>
      </c>
      <c r="M37" s="127">
        <f t="shared" si="5"/>
        <v>0</v>
      </c>
      <c r="N37" s="127">
        <f t="shared" si="5"/>
        <v>0</v>
      </c>
      <c r="O37" s="127">
        <f t="shared" si="5"/>
        <v>0</v>
      </c>
      <c r="P37" s="127">
        <f t="shared" si="5"/>
        <v>0</v>
      </c>
      <c r="Q37" s="153">
        <f>C37-P37</f>
        <v>0</v>
      </c>
      <c r="R37" s="21">
        <f t="shared" si="2"/>
        <v>0</v>
      </c>
      <c r="S37" s="2"/>
    </row>
    <row r="38" spans="1:19" ht="18" customHeight="1">
      <c r="A38" s="1"/>
      <c r="B38" s="1"/>
      <c r="C38" s="27"/>
      <c r="D38" s="39"/>
      <c r="E38" s="39"/>
      <c r="F38" s="39"/>
      <c r="G38" s="39"/>
      <c r="H38" s="39"/>
      <c r="I38" s="39"/>
      <c r="J38" s="39"/>
      <c r="K38" s="39"/>
      <c r="L38" s="39"/>
      <c r="M38" s="39"/>
      <c r="N38" s="39"/>
      <c r="O38" s="39"/>
      <c r="P38" s="47"/>
      <c r="Q38" s="52"/>
      <c r="R38" s="66"/>
      <c r="S38" s="2"/>
    </row>
    <row r="39" spans="1:19" ht="13.5" customHeight="1">
      <c r="A39" s="2"/>
      <c r="B39" s="2"/>
      <c r="C39" s="32"/>
      <c r="D39" s="48"/>
      <c r="E39" s="48"/>
      <c r="F39" s="48"/>
      <c r="G39" s="48"/>
      <c r="H39" s="48"/>
      <c r="I39" s="48"/>
      <c r="J39" s="48"/>
      <c r="K39" s="48"/>
      <c r="L39" s="48"/>
      <c r="M39" s="48"/>
      <c r="N39" s="48"/>
      <c r="O39" s="48"/>
      <c r="P39" s="39"/>
      <c r="Q39" s="32"/>
      <c r="R39" s="67"/>
      <c r="S39" s="2"/>
    </row>
    <row r="40" spans="1:19" ht="13.5" customHeight="1">
      <c r="A40" s="2"/>
      <c r="B40" s="2"/>
      <c r="C40" s="32"/>
      <c r="D40" s="48"/>
      <c r="E40" s="48"/>
      <c r="F40" s="48"/>
      <c r="G40" s="48"/>
      <c r="H40" s="48"/>
      <c r="I40" s="48"/>
      <c r="J40" s="48"/>
      <c r="K40" s="48"/>
      <c r="L40" s="48"/>
      <c r="M40" s="48"/>
      <c r="N40" s="48"/>
      <c r="O40" s="48"/>
      <c r="P40" s="39"/>
      <c r="Q40" s="32"/>
      <c r="R40" s="67"/>
      <c r="S40" s="2"/>
    </row>
  </sheetData>
  <sheetProtection formatCells="0" formatColumns="0"/>
  <printOptions/>
  <pageMargins left="0.75" right="0.75" top="1" bottom="1" header="0.5" footer="0.5"/>
  <pageSetup fitToHeight="1" fitToWidth="1" horizontalDpi="600" verticalDpi="600" orientation="portrait" scale="69" r:id="rId1"/>
</worksheet>
</file>

<file path=xl/worksheets/sheet7.xml><?xml version="1.0" encoding="utf-8"?>
<worksheet xmlns="http://schemas.openxmlformats.org/spreadsheetml/2006/main" xmlns:r="http://schemas.openxmlformats.org/officeDocument/2006/relationships">
  <sheetPr>
    <pageSetUpPr fitToPage="1"/>
  </sheetPr>
  <dimension ref="A1:S40"/>
  <sheetViews>
    <sheetView showGridLines="0" zoomScale="75" zoomScaleNormal="75" workbookViewId="0" topLeftCell="A1">
      <selection activeCell="C13" sqref="C13"/>
    </sheetView>
  </sheetViews>
  <sheetFormatPr defaultColWidth="9.140625" defaultRowHeight="12.75"/>
  <cols>
    <col min="1" max="1" width="26.14062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33</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1:19" ht="6.75" customHeight="1">
      <c r="A7" s="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3"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46"/>
      <c r="Q12" s="31"/>
      <c r="R12" s="62"/>
      <c r="S12" s="2"/>
    </row>
    <row r="13" spans="1:19" ht="18" customHeight="1">
      <c r="A13" s="6" t="s">
        <v>74</v>
      </c>
      <c r="B13" s="6" t="s">
        <v>197</v>
      </c>
      <c r="C13" s="136"/>
      <c r="D13" s="113"/>
      <c r="E13" s="113"/>
      <c r="F13" s="113"/>
      <c r="G13" s="113"/>
      <c r="H13" s="113"/>
      <c r="I13" s="113"/>
      <c r="J13" s="113"/>
      <c r="K13" s="113"/>
      <c r="L13" s="113"/>
      <c r="M13" s="113"/>
      <c r="N13" s="113"/>
      <c r="O13" s="113"/>
      <c r="P13" s="114">
        <f aca="true" t="shared" si="0" ref="P13:P33">SUM(D13:O13)</f>
        <v>0</v>
      </c>
      <c r="Q13" s="150">
        <f aca="true" t="shared" si="1" ref="Q13:Q33">C13-P13</f>
        <v>0</v>
      </c>
      <c r="R13" s="19">
        <f aca="true" t="shared" si="2" ref="R13:R37">IF(ISERR(P13/C13),0,P13/C13)</f>
        <v>0</v>
      </c>
      <c r="S13" s="2"/>
    </row>
    <row r="14" spans="1:19" ht="18" customHeight="1">
      <c r="A14" s="6" t="s">
        <v>73</v>
      </c>
      <c r="B14" s="6" t="s">
        <v>197</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198</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199</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200</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201</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202</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203</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204</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18" customHeight="1" thickBot="1">
      <c r="A23" s="9" t="s">
        <v>35</v>
      </c>
      <c r="B23" s="9" t="s">
        <v>205</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row r="24" spans="1:19" ht="18" customHeight="1">
      <c r="A24" s="1"/>
      <c r="B24" s="6"/>
      <c r="C24" s="138"/>
      <c r="D24" s="118"/>
      <c r="E24" s="118"/>
      <c r="F24" s="118"/>
      <c r="G24" s="118"/>
      <c r="H24" s="118"/>
      <c r="I24" s="118"/>
      <c r="J24" s="118"/>
      <c r="K24" s="118"/>
      <c r="L24" s="118"/>
      <c r="M24" s="118"/>
      <c r="N24" s="118"/>
      <c r="O24" s="118"/>
      <c r="P24" s="119"/>
      <c r="Q24" s="157"/>
      <c r="R24" s="64"/>
      <c r="S24" s="2"/>
    </row>
    <row r="25" spans="1:19" ht="18" customHeight="1">
      <c r="A25" s="6" t="s">
        <v>74</v>
      </c>
      <c r="B25" s="6" t="s">
        <v>206</v>
      </c>
      <c r="C25" s="136"/>
      <c r="D25" s="113"/>
      <c r="E25" s="113"/>
      <c r="F25" s="113"/>
      <c r="G25" s="113"/>
      <c r="H25" s="113"/>
      <c r="I25" s="113"/>
      <c r="J25" s="113"/>
      <c r="K25" s="113"/>
      <c r="L25" s="113"/>
      <c r="M25" s="113"/>
      <c r="N25" s="113"/>
      <c r="O25" s="113"/>
      <c r="P25" s="115">
        <f t="shared" si="0"/>
        <v>0</v>
      </c>
      <c r="Q25" s="151">
        <f t="shared" si="1"/>
        <v>0</v>
      </c>
      <c r="R25" s="20">
        <f t="shared" si="2"/>
        <v>0</v>
      </c>
      <c r="S25" s="2"/>
    </row>
    <row r="26" spans="1:19" ht="18" customHeight="1">
      <c r="A26" s="6" t="s">
        <v>73</v>
      </c>
      <c r="B26" s="6" t="s">
        <v>206</v>
      </c>
      <c r="C26" s="136"/>
      <c r="D26" s="113"/>
      <c r="E26" s="113"/>
      <c r="F26" s="113"/>
      <c r="G26" s="113"/>
      <c r="H26" s="113"/>
      <c r="I26" s="113"/>
      <c r="J26" s="113"/>
      <c r="K26" s="113"/>
      <c r="L26" s="113"/>
      <c r="M26" s="113"/>
      <c r="N26" s="113"/>
      <c r="O26" s="113"/>
      <c r="P26" s="115">
        <f>SUM(D26:O26)</f>
        <v>0</v>
      </c>
      <c r="Q26" s="151">
        <f>C26-P26</f>
        <v>0</v>
      </c>
      <c r="R26" s="20">
        <f>IF(ISERR(P26/C26),0,P26/C26)</f>
        <v>0</v>
      </c>
      <c r="S26" s="2"/>
    </row>
    <row r="27" spans="1:19" ht="18" customHeight="1">
      <c r="A27" s="6" t="s">
        <v>8</v>
      </c>
      <c r="B27" s="6" t="s">
        <v>207</v>
      </c>
      <c r="C27" s="136"/>
      <c r="D27" s="113"/>
      <c r="E27" s="113"/>
      <c r="F27" s="113"/>
      <c r="G27" s="113"/>
      <c r="H27" s="113"/>
      <c r="I27" s="113"/>
      <c r="J27" s="113"/>
      <c r="K27" s="113"/>
      <c r="L27" s="113"/>
      <c r="M27" s="113"/>
      <c r="N27" s="113"/>
      <c r="O27" s="113"/>
      <c r="P27" s="115">
        <f t="shared" si="0"/>
        <v>0</v>
      </c>
      <c r="Q27" s="151">
        <f t="shared" si="1"/>
        <v>0</v>
      </c>
      <c r="R27" s="20">
        <f t="shared" si="2"/>
        <v>0</v>
      </c>
      <c r="S27" s="2"/>
    </row>
    <row r="28" spans="1:19" ht="18" customHeight="1">
      <c r="A28" s="6" t="s">
        <v>9</v>
      </c>
      <c r="B28" s="6" t="s">
        <v>208</v>
      </c>
      <c r="C28" s="136"/>
      <c r="D28" s="113"/>
      <c r="E28" s="113"/>
      <c r="F28" s="113"/>
      <c r="G28" s="113"/>
      <c r="H28" s="113"/>
      <c r="I28" s="113"/>
      <c r="J28" s="113"/>
      <c r="K28" s="113"/>
      <c r="L28" s="113"/>
      <c r="M28" s="113"/>
      <c r="N28" s="113"/>
      <c r="O28" s="113"/>
      <c r="P28" s="115">
        <f t="shared" si="0"/>
        <v>0</v>
      </c>
      <c r="Q28" s="151">
        <f t="shared" si="1"/>
        <v>0</v>
      </c>
      <c r="R28" s="20">
        <f t="shared" si="2"/>
        <v>0</v>
      </c>
      <c r="S28" s="2"/>
    </row>
    <row r="29" spans="1:19" ht="18" customHeight="1">
      <c r="A29" s="6" t="s">
        <v>10</v>
      </c>
      <c r="B29" s="6" t="s">
        <v>209</v>
      </c>
      <c r="C29" s="136"/>
      <c r="D29" s="113"/>
      <c r="E29" s="113"/>
      <c r="F29" s="113"/>
      <c r="G29" s="113"/>
      <c r="H29" s="113"/>
      <c r="I29" s="113"/>
      <c r="J29" s="113"/>
      <c r="K29" s="113"/>
      <c r="L29" s="113"/>
      <c r="M29" s="113"/>
      <c r="N29" s="113"/>
      <c r="O29" s="113"/>
      <c r="P29" s="115">
        <f t="shared" si="0"/>
        <v>0</v>
      </c>
      <c r="Q29" s="151">
        <f t="shared" si="1"/>
        <v>0</v>
      </c>
      <c r="R29" s="20">
        <f t="shared" si="2"/>
        <v>0</v>
      </c>
      <c r="S29" s="2"/>
    </row>
    <row r="30" spans="1:19" ht="18" customHeight="1">
      <c r="A30" s="6" t="s">
        <v>12</v>
      </c>
      <c r="B30" s="6" t="s">
        <v>210</v>
      </c>
      <c r="C30" s="136"/>
      <c r="D30" s="113"/>
      <c r="E30" s="113"/>
      <c r="F30" s="113"/>
      <c r="G30" s="113"/>
      <c r="H30" s="113"/>
      <c r="I30" s="113"/>
      <c r="J30" s="113"/>
      <c r="K30" s="113"/>
      <c r="L30" s="113"/>
      <c r="M30" s="113"/>
      <c r="N30" s="113"/>
      <c r="O30" s="113"/>
      <c r="P30" s="115">
        <f t="shared" si="0"/>
        <v>0</v>
      </c>
      <c r="Q30" s="151">
        <f t="shared" si="1"/>
        <v>0</v>
      </c>
      <c r="R30" s="20">
        <f t="shared" si="2"/>
        <v>0</v>
      </c>
      <c r="S30" s="2"/>
    </row>
    <row r="31" spans="1:19" ht="18" customHeight="1">
      <c r="A31" s="6" t="s">
        <v>11</v>
      </c>
      <c r="B31" s="6" t="s">
        <v>211</v>
      </c>
      <c r="C31" s="136"/>
      <c r="D31" s="113"/>
      <c r="E31" s="113"/>
      <c r="F31" s="113"/>
      <c r="G31" s="113"/>
      <c r="H31" s="113"/>
      <c r="I31" s="113"/>
      <c r="J31" s="113"/>
      <c r="K31" s="113"/>
      <c r="L31" s="113"/>
      <c r="M31" s="113"/>
      <c r="N31" s="113"/>
      <c r="O31" s="113"/>
      <c r="P31" s="115">
        <f t="shared" si="0"/>
        <v>0</v>
      </c>
      <c r="Q31" s="151">
        <f t="shared" si="1"/>
        <v>0</v>
      </c>
      <c r="R31" s="20">
        <f t="shared" si="2"/>
        <v>0</v>
      </c>
      <c r="S31" s="2"/>
    </row>
    <row r="32" spans="1:19" ht="18" customHeight="1">
      <c r="A32" s="6" t="s">
        <v>13</v>
      </c>
      <c r="B32" s="6" t="s">
        <v>212</v>
      </c>
      <c r="C32" s="136"/>
      <c r="D32" s="113"/>
      <c r="E32" s="113"/>
      <c r="F32" s="113"/>
      <c r="G32" s="113"/>
      <c r="H32" s="113"/>
      <c r="I32" s="113"/>
      <c r="J32" s="113"/>
      <c r="K32" s="113"/>
      <c r="L32" s="113"/>
      <c r="M32" s="113"/>
      <c r="N32" s="113"/>
      <c r="O32" s="113"/>
      <c r="P32" s="115">
        <f t="shared" si="0"/>
        <v>0</v>
      </c>
      <c r="Q32" s="151">
        <f t="shared" si="1"/>
        <v>0</v>
      </c>
      <c r="R32" s="20">
        <f t="shared" si="2"/>
        <v>0</v>
      </c>
      <c r="S32" s="2"/>
    </row>
    <row r="33" spans="1:19" ht="18" customHeight="1">
      <c r="A33" s="6" t="s">
        <v>60</v>
      </c>
      <c r="B33" s="6" t="s">
        <v>213</v>
      </c>
      <c r="C33" s="136"/>
      <c r="D33" s="113"/>
      <c r="E33" s="113"/>
      <c r="F33" s="113"/>
      <c r="G33" s="113"/>
      <c r="H33" s="113"/>
      <c r="I33" s="113"/>
      <c r="J33" s="113"/>
      <c r="K33" s="113"/>
      <c r="L33" s="113"/>
      <c r="M33" s="113"/>
      <c r="N33" s="113"/>
      <c r="O33" s="113"/>
      <c r="P33" s="115">
        <f t="shared" si="0"/>
        <v>0</v>
      </c>
      <c r="Q33" s="151">
        <f t="shared" si="1"/>
        <v>0</v>
      </c>
      <c r="R33" s="20">
        <f t="shared" si="2"/>
        <v>0</v>
      </c>
      <c r="S33" s="2"/>
    </row>
    <row r="34" spans="1:19" ht="18" customHeight="1" thickBot="1">
      <c r="A34" s="6"/>
      <c r="B34" s="6"/>
      <c r="C34" s="137"/>
      <c r="D34" s="120"/>
      <c r="E34" s="120"/>
      <c r="F34" s="120"/>
      <c r="G34" s="120"/>
      <c r="H34" s="120"/>
      <c r="I34" s="120"/>
      <c r="J34" s="120"/>
      <c r="K34" s="120"/>
      <c r="L34" s="120"/>
      <c r="M34" s="120"/>
      <c r="N34" s="120"/>
      <c r="O34" s="120"/>
      <c r="P34" s="121"/>
      <c r="Q34" s="154"/>
      <c r="R34" s="65"/>
      <c r="S34" s="2"/>
    </row>
    <row r="35" spans="1:19" ht="18" customHeight="1" thickBot="1">
      <c r="A35" s="9" t="s">
        <v>36</v>
      </c>
      <c r="B35" s="9" t="s">
        <v>214</v>
      </c>
      <c r="C35" s="141">
        <f>SUM(C25:C34)</f>
        <v>0</v>
      </c>
      <c r="D35" s="126">
        <f aca="true" t="shared" si="4" ref="D35:P35">SUM(D25:D34)</f>
        <v>0</v>
      </c>
      <c r="E35" s="126">
        <f t="shared" si="4"/>
        <v>0</v>
      </c>
      <c r="F35" s="126">
        <f t="shared" si="4"/>
        <v>0</v>
      </c>
      <c r="G35" s="126">
        <f t="shared" si="4"/>
        <v>0</v>
      </c>
      <c r="H35" s="126">
        <f t="shared" si="4"/>
        <v>0</v>
      </c>
      <c r="I35" s="126">
        <f t="shared" si="4"/>
        <v>0</v>
      </c>
      <c r="J35" s="126">
        <f t="shared" si="4"/>
        <v>0</v>
      </c>
      <c r="K35" s="126">
        <f t="shared" si="4"/>
        <v>0</v>
      </c>
      <c r="L35" s="126">
        <f t="shared" si="4"/>
        <v>0</v>
      </c>
      <c r="M35" s="126">
        <f t="shared" si="4"/>
        <v>0</v>
      </c>
      <c r="N35" s="126">
        <f t="shared" si="4"/>
        <v>0</v>
      </c>
      <c r="O35" s="126">
        <f t="shared" si="4"/>
        <v>0</v>
      </c>
      <c r="P35" s="126">
        <f t="shared" si="4"/>
        <v>0</v>
      </c>
      <c r="Q35" s="153">
        <f>C35-P35</f>
        <v>0</v>
      </c>
      <c r="R35" s="21">
        <f>IF(ISERR(P35/C35),0,P35/C35)</f>
        <v>0</v>
      </c>
      <c r="S35" s="2"/>
    </row>
    <row r="36" spans="1:19" ht="18" customHeight="1" thickBot="1">
      <c r="A36" s="6"/>
      <c r="B36" s="6"/>
      <c r="C36" s="137"/>
      <c r="D36" s="120"/>
      <c r="E36" s="120"/>
      <c r="F36" s="120"/>
      <c r="G36" s="120"/>
      <c r="H36" s="120"/>
      <c r="I36" s="120"/>
      <c r="J36" s="120"/>
      <c r="K36" s="120"/>
      <c r="L36" s="120"/>
      <c r="M36" s="120"/>
      <c r="N36" s="120"/>
      <c r="O36" s="120"/>
      <c r="P36" s="121"/>
      <c r="Q36" s="154"/>
      <c r="R36" s="65"/>
      <c r="S36" s="2"/>
    </row>
    <row r="37" spans="1:19" ht="23.25" customHeight="1" thickBot="1">
      <c r="A37" s="8" t="s">
        <v>34</v>
      </c>
      <c r="B37" s="9"/>
      <c r="C37" s="141">
        <f>SUM(C23+C35)</f>
        <v>0</v>
      </c>
      <c r="D37" s="127">
        <f>SUM(D23+D35)</f>
        <v>0</v>
      </c>
      <c r="E37" s="127" t="e">
        <f>SUM(E23+E35+#REF!)</f>
        <v>#REF!</v>
      </c>
      <c r="F37" s="127" t="e">
        <f>SUM(F23+F35+#REF!)</f>
        <v>#REF!</v>
      </c>
      <c r="G37" s="127" t="e">
        <f>SUM(G23+G35+#REF!)</f>
        <v>#REF!</v>
      </c>
      <c r="H37" s="127" t="e">
        <f>SUM(H23+H35+#REF!)</f>
        <v>#REF!</v>
      </c>
      <c r="I37" s="127" t="e">
        <f>SUM(I23+I35+#REF!)</f>
        <v>#REF!</v>
      </c>
      <c r="J37" s="127" t="e">
        <f>SUM(J23+J35+#REF!)</f>
        <v>#REF!</v>
      </c>
      <c r="K37" s="127" t="e">
        <f>SUM(K23+K35+#REF!)</f>
        <v>#REF!</v>
      </c>
      <c r="L37" s="127" t="e">
        <f>SUM(L23+L35+#REF!)</f>
        <v>#REF!</v>
      </c>
      <c r="M37" s="127" t="e">
        <f>SUM(M23+M35+#REF!)</f>
        <v>#REF!</v>
      </c>
      <c r="N37" s="127" t="e">
        <f>SUM(N23+N35+#REF!)</f>
        <v>#REF!</v>
      </c>
      <c r="O37" s="127" t="e">
        <f>SUM(O23+O35+#REF!)</f>
        <v>#REF!</v>
      </c>
      <c r="P37" s="127">
        <f>SUM(P23+P35)</f>
        <v>0</v>
      </c>
      <c r="Q37" s="158">
        <f>SUM(Q23+Q35)</f>
        <v>0</v>
      </c>
      <c r="R37" s="21">
        <f t="shared" si="2"/>
        <v>0</v>
      </c>
      <c r="S37" s="2"/>
    </row>
    <row r="38" spans="1:19" ht="18" customHeight="1">
      <c r="A38" s="1"/>
      <c r="B38" s="1"/>
      <c r="C38" s="27"/>
      <c r="D38" s="39"/>
      <c r="E38" s="39"/>
      <c r="F38" s="39"/>
      <c r="G38" s="39"/>
      <c r="H38" s="39"/>
      <c r="I38" s="39"/>
      <c r="J38" s="39"/>
      <c r="K38" s="39"/>
      <c r="L38" s="39"/>
      <c r="M38" s="39"/>
      <c r="N38" s="39"/>
      <c r="O38" s="39"/>
      <c r="P38" s="47"/>
      <c r="Q38" s="52"/>
      <c r="R38" s="66"/>
      <c r="S38" s="2"/>
    </row>
    <row r="39" spans="1:19" ht="13.5" customHeight="1">
      <c r="A39" s="2"/>
      <c r="B39" s="2"/>
      <c r="C39" s="32"/>
      <c r="D39" s="48"/>
      <c r="E39" s="48"/>
      <c r="F39" s="48"/>
      <c r="G39" s="48"/>
      <c r="H39" s="48"/>
      <c r="I39" s="48"/>
      <c r="J39" s="48"/>
      <c r="K39" s="48"/>
      <c r="L39" s="48"/>
      <c r="M39" s="48"/>
      <c r="N39" s="48"/>
      <c r="O39" s="48"/>
      <c r="P39" s="39"/>
      <c r="Q39" s="32"/>
      <c r="R39" s="67"/>
      <c r="S39" s="2"/>
    </row>
    <row r="40" spans="1:19" ht="13.5" customHeight="1">
      <c r="A40" s="2"/>
      <c r="B40" s="2"/>
      <c r="C40" s="32"/>
      <c r="D40" s="48"/>
      <c r="E40" s="48"/>
      <c r="F40" s="48"/>
      <c r="G40" s="48"/>
      <c r="H40" s="48"/>
      <c r="I40" s="48"/>
      <c r="J40" s="48"/>
      <c r="K40" s="48"/>
      <c r="L40" s="48"/>
      <c r="M40" s="48"/>
      <c r="N40" s="48"/>
      <c r="O40" s="48"/>
      <c r="P40" s="39"/>
      <c r="Q40" s="32"/>
      <c r="R40" s="67"/>
      <c r="S40" s="2"/>
    </row>
  </sheetData>
  <sheetProtection formatCells="0" formatColumns="0"/>
  <printOptions/>
  <pageMargins left="0.75" right="0.75" top="1" bottom="1" header="0.5" footer="0.5"/>
  <pageSetup fitToHeight="1" fitToWidth="1" horizontalDpi="600" verticalDpi="600" orientation="portrait" scale="71" r:id="rId1"/>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showGridLines="0" zoomScale="75" zoomScaleNormal="75" workbookViewId="0" topLeftCell="A1">
      <selection activeCell="C13" sqref="C13"/>
    </sheetView>
  </sheetViews>
  <sheetFormatPr defaultColWidth="9.140625" defaultRowHeight="12.75"/>
  <cols>
    <col min="1" max="1" width="26.14062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41</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2:19" ht="6.75" customHeight="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2"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46"/>
      <c r="Q12" s="31"/>
      <c r="R12" s="62"/>
      <c r="S12" s="2"/>
    </row>
    <row r="13" spans="1:19" ht="18" customHeight="1">
      <c r="A13" s="6" t="s">
        <v>74</v>
      </c>
      <c r="B13" s="6" t="s">
        <v>215</v>
      </c>
      <c r="C13" s="136"/>
      <c r="D13" s="113"/>
      <c r="E13" s="113"/>
      <c r="F13" s="113"/>
      <c r="G13" s="113"/>
      <c r="H13" s="113"/>
      <c r="I13" s="113"/>
      <c r="J13" s="113"/>
      <c r="K13" s="113"/>
      <c r="L13" s="113"/>
      <c r="M13" s="113"/>
      <c r="N13" s="113"/>
      <c r="O13" s="113"/>
      <c r="P13" s="114">
        <f aca="true" t="shared" si="0" ref="P13:P23">SUM(D13:O13)</f>
        <v>0</v>
      </c>
      <c r="Q13" s="150">
        <f aca="true" t="shared" si="1" ref="Q13:Q23">C13-P13</f>
        <v>0</v>
      </c>
      <c r="R13" s="19">
        <f aca="true" t="shared" si="2" ref="R13:R23">IF(ISERR(P13/C13),0,P13/C13)</f>
        <v>0</v>
      </c>
      <c r="S13" s="2"/>
    </row>
    <row r="14" spans="1:19" ht="18" customHeight="1">
      <c r="A14" s="6" t="s">
        <v>73</v>
      </c>
      <c r="B14" s="6" t="s">
        <v>215</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216</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217</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218</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219</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220</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221</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222</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23.25" customHeight="1" thickBot="1">
      <c r="A23" s="9" t="s">
        <v>64</v>
      </c>
      <c r="B23" s="9" t="s">
        <v>223</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sheetData>
  <sheetProtection formatCells="0" formatColumns="0"/>
  <printOptions/>
  <pageMargins left="0.75" right="0.75" top="1" bottom="1" header="0.5" footer="0.5"/>
  <pageSetup fitToHeight="1" fitToWidth="1" horizontalDpi="600" verticalDpi="600" orientation="portrait" scale="71" r:id="rId1"/>
</worksheet>
</file>

<file path=xl/worksheets/sheet9.xml><?xml version="1.0" encoding="utf-8"?>
<worksheet xmlns="http://schemas.openxmlformats.org/spreadsheetml/2006/main" xmlns:r="http://schemas.openxmlformats.org/officeDocument/2006/relationships">
  <sheetPr>
    <pageSetUpPr fitToPage="1"/>
  </sheetPr>
  <dimension ref="A1:S23"/>
  <sheetViews>
    <sheetView showGridLines="0" zoomScale="75" zoomScaleNormal="75" workbookViewId="0" topLeftCell="A1">
      <selection activeCell="C13" sqref="C13"/>
    </sheetView>
  </sheetViews>
  <sheetFormatPr defaultColWidth="9.140625" defaultRowHeight="12.75"/>
  <cols>
    <col min="1" max="1" width="26.140625" style="0" customWidth="1"/>
    <col min="2" max="2" width="30.57421875" style="0" bestFit="1" customWidth="1"/>
    <col min="3" max="3" width="13.140625" style="33" bestFit="1" customWidth="1"/>
    <col min="4" max="4" width="14.28125" style="49" bestFit="1" customWidth="1"/>
    <col min="5" max="15" width="14.28125" style="49" hidden="1" customWidth="1"/>
    <col min="16" max="16" width="14.28125" style="49" bestFit="1" customWidth="1"/>
    <col min="17" max="17" width="14.57421875" style="33" bestFit="1" customWidth="1"/>
    <col min="18" max="18" width="14.57421875" style="68" bestFit="1" customWidth="1"/>
    <col min="19" max="19" width="9.7109375" style="0" customWidth="1"/>
    <col min="20" max="20" width="13.7109375" style="0" customWidth="1"/>
    <col min="21" max="21" width="9.7109375" style="0" customWidth="1"/>
    <col min="22" max="22" width="11.7109375" style="0" customWidth="1"/>
    <col min="23" max="16384" width="9.7109375" style="0" customWidth="1"/>
  </cols>
  <sheetData>
    <row r="1" spans="1:19" ht="15.75" customHeight="1">
      <c r="A1" s="92" t="s">
        <v>39</v>
      </c>
      <c r="B1" s="70"/>
      <c r="C1" s="22"/>
      <c r="D1" s="34"/>
      <c r="E1" s="34"/>
      <c r="F1" s="34"/>
      <c r="G1" s="34"/>
      <c r="H1" s="34"/>
      <c r="I1" s="34"/>
      <c r="J1" s="34"/>
      <c r="K1" s="34"/>
      <c r="L1" s="34"/>
      <c r="M1" s="34"/>
      <c r="N1" s="34"/>
      <c r="O1" s="34"/>
      <c r="P1" s="35"/>
      <c r="Q1" s="23"/>
      <c r="R1" s="53"/>
      <c r="S1" s="2"/>
    </row>
    <row r="2" spans="1:19" ht="16.5" customHeight="1">
      <c r="A2" s="95" t="str">
        <f>'Center Services'!$A$2</f>
        <v>PROVIDER</v>
      </c>
      <c r="B2" s="70"/>
      <c r="C2" s="23"/>
      <c r="D2" s="35"/>
      <c r="E2" s="35"/>
      <c r="F2" s="35"/>
      <c r="G2" s="35"/>
      <c r="H2" s="35"/>
      <c r="I2" s="35"/>
      <c r="J2" s="35"/>
      <c r="K2" s="35"/>
      <c r="L2" s="35"/>
      <c r="M2" s="35"/>
      <c r="N2" s="35"/>
      <c r="O2" s="35"/>
      <c r="P2" s="35"/>
      <c r="Q2" s="23"/>
      <c r="R2" s="53"/>
      <c r="S2" s="2"/>
    </row>
    <row r="3" spans="1:19" ht="15.75" customHeight="1">
      <c r="A3" s="12" t="str">
        <f>'Center Services'!$A$3</f>
        <v>FISCAL YEAR 20XX/20XX</v>
      </c>
      <c r="B3" s="70"/>
      <c r="C3" s="24"/>
      <c r="D3" s="36"/>
      <c r="E3" s="36"/>
      <c r="F3" s="36"/>
      <c r="G3" s="36"/>
      <c r="H3" s="36"/>
      <c r="I3" s="36"/>
      <c r="J3" s="36"/>
      <c r="K3" s="36"/>
      <c r="L3" s="36"/>
      <c r="M3" s="36"/>
      <c r="N3" s="36"/>
      <c r="O3" s="36"/>
      <c r="P3" s="36"/>
      <c r="Q3" s="24"/>
      <c r="R3" s="54"/>
      <c r="S3" s="2"/>
    </row>
    <row r="4" spans="1:19" ht="6" customHeight="1">
      <c r="A4" s="10"/>
      <c r="B4" s="70"/>
      <c r="C4" s="24"/>
      <c r="D4" s="36"/>
      <c r="E4" s="36"/>
      <c r="F4" s="36"/>
      <c r="G4" s="36"/>
      <c r="H4" s="36"/>
      <c r="I4" s="36"/>
      <c r="J4" s="36"/>
      <c r="K4" s="36"/>
      <c r="L4" s="36"/>
      <c r="M4" s="36"/>
      <c r="N4" s="36"/>
      <c r="O4" s="36"/>
      <c r="P4" s="36"/>
      <c r="Q4" s="24"/>
      <c r="R4" s="54"/>
      <c r="S4" s="2"/>
    </row>
    <row r="5" spans="1:19" ht="15.75" customHeight="1">
      <c r="A5" s="13" t="s">
        <v>0</v>
      </c>
      <c r="B5" s="70"/>
      <c r="C5" s="25"/>
      <c r="D5" s="37"/>
      <c r="E5" s="37"/>
      <c r="F5" s="37"/>
      <c r="G5" s="37"/>
      <c r="H5" s="37"/>
      <c r="I5" s="37"/>
      <c r="J5" s="37"/>
      <c r="K5" s="37"/>
      <c r="L5" s="37"/>
      <c r="M5" s="37"/>
      <c r="N5" s="37"/>
      <c r="O5" s="37"/>
      <c r="P5" s="37"/>
      <c r="Q5" s="25"/>
      <c r="R5" s="55"/>
      <c r="S5" s="2"/>
    </row>
    <row r="6" spans="1:19" ht="15.75" customHeight="1">
      <c r="A6" s="112" t="str">
        <f>'Center Services'!$A$6</f>
        <v>CONTRACT NUMBER</v>
      </c>
      <c r="B6" s="70"/>
      <c r="C6" s="26"/>
      <c r="D6" s="38"/>
      <c r="E6" s="38"/>
      <c r="F6" s="38"/>
      <c r="G6" s="38"/>
      <c r="H6" s="38"/>
      <c r="I6" s="38"/>
      <c r="J6" s="38"/>
      <c r="K6" s="38"/>
      <c r="L6" s="38"/>
      <c r="M6" s="38"/>
      <c r="N6" s="38"/>
      <c r="O6" s="38"/>
      <c r="P6" s="38"/>
      <c r="Q6" s="26"/>
      <c r="R6" s="56"/>
      <c r="S6" s="2"/>
    </row>
    <row r="7" spans="2:19" ht="6.75" customHeight="1">
      <c r="B7" s="1"/>
      <c r="C7" s="27"/>
      <c r="D7" s="39"/>
      <c r="E7" s="39"/>
      <c r="F7" s="39"/>
      <c r="G7" s="39"/>
      <c r="H7" s="39"/>
      <c r="I7" s="39"/>
      <c r="J7" s="39"/>
      <c r="K7" s="39"/>
      <c r="L7" s="39"/>
      <c r="M7" s="39"/>
      <c r="N7" s="39"/>
      <c r="O7" s="39"/>
      <c r="P7" s="39"/>
      <c r="Q7" s="27"/>
      <c r="R7" s="57"/>
      <c r="S7" s="2"/>
    </row>
    <row r="8" spans="1:19" ht="9.75" customHeight="1" thickBot="1">
      <c r="A8" s="1"/>
      <c r="B8" s="1"/>
      <c r="C8" s="27"/>
      <c r="D8" s="39"/>
      <c r="E8" s="39"/>
      <c r="F8" s="39"/>
      <c r="G8" s="39"/>
      <c r="H8" s="39"/>
      <c r="I8" s="39"/>
      <c r="J8" s="39"/>
      <c r="K8" s="39"/>
      <c r="L8" s="39"/>
      <c r="M8" s="39"/>
      <c r="N8" s="39"/>
      <c r="O8" s="39"/>
      <c r="P8" s="39"/>
      <c r="Q8" s="27"/>
      <c r="R8" s="58"/>
      <c r="S8" s="2"/>
    </row>
    <row r="9" spans="1:19" ht="16.5" customHeight="1">
      <c r="A9" s="18" t="s">
        <v>38</v>
      </c>
      <c r="B9" s="4"/>
      <c r="C9" s="28"/>
      <c r="D9" s="40"/>
      <c r="E9" s="40"/>
      <c r="F9" s="40"/>
      <c r="G9" s="40"/>
      <c r="H9" s="40"/>
      <c r="I9" s="40"/>
      <c r="J9" s="40"/>
      <c r="K9" s="40"/>
      <c r="L9" s="40"/>
      <c r="M9" s="40"/>
      <c r="N9" s="40"/>
      <c r="O9" s="40"/>
      <c r="P9" s="40"/>
      <c r="Q9" s="28"/>
      <c r="R9" s="59" t="s">
        <v>24</v>
      </c>
      <c r="S9" s="2"/>
    </row>
    <row r="10" spans="1:19" ht="16.5" customHeight="1">
      <c r="A10" s="3" t="s">
        <v>4</v>
      </c>
      <c r="B10" s="15" t="s">
        <v>17</v>
      </c>
      <c r="C10" s="29" t="s">
        <v>1</v>
      </c>
      <c r="D10" s="41" t="s">
        <v>5</v>
      </c>
      <c r="E10" s="42" t="s">
        <v>5</v>
      </c>
      <c r="F10" s="42" t="s">
        <v>5</v>
      </c>
      <c r="G10" s="42" t="s">
        <v>5</v>
      </c>
      <c r="H10" s="42" t="s">
        <v>5</v>
      </c>
      <c r="I10" s="42" t="s">
        <v>5</v>
      </c>
      <c r="J10" s="41" t="s">
        <v>5</v>
      </c>
      <c r="K10" s="42" t="s">
        <v>5</v>
      </c>
      <c r="L10" s="42" t="s">
        <v>5</v>
      </c>
      <c r="M10" s="42" t="s">
        <v>5</v>
      </c>
      <c r="N10" s="42" t="s">
        <v>5</v>
      </c>
      <c r="O10" s="42" t="s">
        <v>5</v>
      </c>
      <c r="P10" s="42" t="s">
        <v>5</v>
      </c>
      <c r="Q10" s="50" t="s">
        <v>6</v>
      </c>
      <c r="R10" s="60" t="s">
        <v>23</v>
      </c>
      <c r="S10" s="2"/>
    </row>
    <row r="11" spans="1:19" ht="13.5" customHeight="1">
      <c r="A11" s="5"/>
      <c r="B11" s="5"/>
      <c r="C11" s="30" t="s">
        <v>2</v>
      </c>
      <c r="D11" s="69" t="s">
        <v>77</v>
      </c>
      <c r="E11" s="69" t="s">
        <v>78</v>
      </c>
      <c r="F11" s="69" t="s">
        <v>79</v>
      </c>
      <c r="G11" s="69" t="s">
        <v>80</v>
      </c>
      <c r="H11" s="69" t="s">
        <v>81</v>
      </c>
      <c r="I11" s="69" t="s">
        <v>82</v>
      </c>
      <c r="J11" s="69" t="s">
        <v>83</v>
      </c>
      <c r="K11" s="69" t="s">
        <v>84</v>
      </c>
      <c r="L11" s="69" t="s">
        <v>85</v>
      </c>
      <c r="M11" s="69" t="s">
        <v>86</v>
      </c>
      <c r="N11" s="69" t="s">
        <v>87</v>
      </c>
      <c r="O11" s="69" t="s">
        <v>88</v>
      </c>
      <c r="P11" s="44" t="s">
        <v>22</v>
      </c>
      <c r="Q11" s="51" t="s">
        <v>3</v>
      </c>
      <c r="R11" s="61" t="s">
        <v>7</v>
      </c>
      <c r="S11" s="2"/>
    </row>
    <row r="12" spans="1:19" ht="13.5" customHeight="1">
      <c r="A12" s="16"/>
      <c r="B12" s="17"/>
      <c r="C12" s="31"/>
      <c r="D12" s="45"/>
      <c r="E12" s="45"/>
      <c r="F12" s="45"/>
      <c r="G12" s="45"/>
      <c r="H12" s="45"/>
      <c r="I12" s="45"/>
      <c r="J12" s="45"/>
      <c r="K12" s="45"/>
      <c r="L12" s="45"/>
      <c r="M12" s="45"/>
      <c r="N12" s="45"/>
      <c r="O12" s="45"/>
      <c r="P12" s="46"/>
      <c r="Q12" s="31"/>
      <c r="R12" s="62"/>
      <c r="S12" s="2"/>
    </row>
    <row r="13" spans="1:19" ht="18" customHeight="1">
      <c r="A13" s="6" t="s">
        <v>74</v>
      </c>
      <c r="B13" s="6" t="s">
        <v>224</v>
      </c>
      <c r="C13" s="136"/>
      <c r="D13" s="113"/>
      <c r="E13" s="113"/>
      <c r="F13" s="113"/>
      <c r="G13" s="113"/>
      <c r="H13" s="113"/>
      <c r="I13" s="113"/>
      <c r="J13" s="113"/>
      <c r="K13" s="113"/>
      <c r="L13" s="113"/>
      <c r="M13" s="113"/>
      <c r="N13" s="113"/>
      <c r="O13" s="113"/>
      <c r="P13" s="114">
        <f aca="true" t="shared" si="0" ref="P13:P23">SUM(D13:O13)</f>
        <v>0</v>
      </c>
      <c r="Q13" s="150">
        <f aca="true" t="shared" si="1" ref="Q13:Q23">C13-P13</f>
        <v>0</v>
      </c>
      <c r="R13" s="19">
        <f aca="true" t="shared" si="2" ref="R13:R23">IF(ISERR(P13/C13),0,P13/C13)</f>
        <v>0</v>
      </c>
      <c r="S13" s="2"/>
    </row>
    <row r="14" spans="1:19" ht="18" customHeight="1">
      <c r="A14" s="6" t="s">
        <v>73</v>
      </c>
      <c r="B14" s="6" t="s">
        <v>224</v>
      </c>
      <c r="C14" s="136"/>
      <c r="D14" s="113"/>
      <c r="E14" s="113"/>
      <c r="F14" s="113"/>
      <c r="G14" s="113"/>
      <c r="H14" s="113"/>
      <c r="I14" s="113"/>
      <c r="J14" s="113"/>
      <c r="K14" s="113"/>
      <c r="L14" s="113"/>
      <c r="M14" s="113"/>
      <c r="N14" s="113"/>
      <c r="O14" s="113"/>
      <c r="P14" s="114">
        <f>SUM(D14:O14)</f>
        <v>0</v>
      </c>
      <c r="Q14" s="150">
        <f>C14-P14</f>
        <v>0</v>
      </c>
      <c r="R14" s="19">
        <f>IF(ISERR(P14/C14),0,P14/C14)</f>
        <v>0</v>
      </c>
      <c r="S14" s="2"/>
    </row>
    <row r="15" spans="1:19" ht="18" customHeight="1">
      <c r="A15" s="6" t="s">
        <v>8</v>
      </c>
      <c r="B15" s="6" t="s">
        <v>225</v>
      </c>
      <c r="C15" s="136"/>
      <c r="D15" s="113"/>
      <c r="E15" s="113"/>
      <c r="F15" s="113"/>
      <c r="G15" s="113"/>
      <c r="H15" s="113"/>
      <c r="I15" s="113"/>
      <c r="J15" s="113"/>
      <c r="K15" s="113"/>
      <c r="L15" s="113"/>
      <c r="M15" s="113"/>
      <c r="N15" s="113"/>
      <c r="O15" s="113"/>
      <c r="P15" s="115">
        <f t="shared" si="0"/>
        <v>0</v>
      </c>
      <c r="Q15" s="151">
        <f t="shared" si="1"/>
        <v>0</v>
      </c>
      <c r="R15" s="20">
        <f t="shared" si="2"/>
        <v>0</v>
      </c>
      <c r="S15" s="2"/>
    </row>
    <row r="16" spans="1:19" ht="18" customHeight="1">
      <c r="A16" s="6" t="s">
        <v>9</v>
      </c>
      <c r="B16" s="6" t="s">
        <v>226</v>
      </c>
      <c r="C16" s="136"/>
      <c r="D16" s="113"/>
      <c r="E16" s="113"/>
      <c r="F16" s="113"/>
      <c r="G16" s="113"/>
      <c r="H16" s="113"/>
      <c r="I16" s="113"/>
      <c r="J16" s="113"/>
      <c r="K16" s="113"/>
      <c r="L16" s="113"/>
      <c r="M16" s="113"/>
      <c r="N16" s="113"/>
      <c r="O16" s="113"/>
      <c r="P16" s="115">
        <f t="shared" si="0"/>
        <v>0</v>
      </c>
      <c r="Q16" s="151">
        <f t="shared" si="1"/>
        <v>0</v>
      </c>
      <c r="R16" s="20">
        <f t="shared" si="2"/>
        <v>0</v>
      </c>
      <c r="S16" s="2"/>
    </row>
    <row r="17" spans="1:19" ht="18" customHeight="1">
      <c r="A17" s="6" t="s">
        <v>10</v>
      </c>
      <c r="B17" s="6" t="s">
        <v>227</v>
      </c>
      <c r="C17" s="136"/>
      <c r="D17" s="113"/>
      <c r="E17" s="113"/>
      <c r="F17" s="113"/>
      <c r="G17" s="113"/>
      <c r="H17" s="113"/>
      <c r="I17" s="113"/>
      <c r="J17" s="113"/>
      <c r="K17" s="113"/>
      <c r="L17" s="113"/>
      <c r="M17" s="113"/>
      <c r="N17" s="113"/>
      <c r="O17" s="113"/>
      <c r="P17" s="115">
        <f t="shared" si="0"/>
        <v>0</v>
      </c>
      <c r="Q17" s="151">
        <f t="shared" si="1"/>
        <v>0</v>
      </c>
      <c r="R17" s="20">
        <f t="shared" si="2"/>
        <v>0</v>
      </c>
      <c r="S17" s="2"/>
    </row>
    <row r="18" spans="1:19" ht="18" customHeight="1">
      <c r="A18" s="6" t="s">
        <v>12</v>
      </c>
      <c r="B18" s="6" t="s">
        <v>228</v>
      </c>
      <c r="C18" s="136"/>
      <c r="D18" s="113"/>
      <c r="E18" s="113"/>
      <c r="F18" s="113"/>
      <c r="G18" s="113"/>
      <c r="H18" s="113"/>
      <c r="I18" s="113"/>
      <c r="J18" s="113"/>
      <c r="K18" s="113"/>
      <c r="L18" s="113"/>
      <c r="M18" s="113"/>
      <c r="N18" s="113"/>
      <c r="O18" s="113"/>
      <c r="P18" s="115">
        <f t="shared" si="0"/>
        <v>0</v>
      </c>
      <c r="Q18" s="151">
        <f t="shared" si="1"/>
        <v>0</v>
      </c>
      <c r="R18" s="20">
        <f t="shared" si="2"/>
        <v>0</v>
      </c>
      <c r="S18" s="2"/>
    </row>
    <row r="19" spans="1:19" ht="18" customHeight="1">
      <c r="A19" s="6" t="s">
        <v>11</v>
      </c>
      <c r="B19" s="6" t="s">
        <v>229</v>
      </c>
      <c r="C19" s="136"/>
      <c r="D19" s="113"/>
      <c r="E19" s="113"/>
      <c r="F19" s="113"/>
      <c r="G19" s="113"/>
      <c r="H19" s="113"/>
      <c r="I19" s="113"/>
      <c r="J19" s="113"/>
      <c r="K19" s="113"/>
      <c r="L19" s="113"/>
      <c r="M19" s="113"/>
      <c r="N19" s="113"/>
      <c r="O19" s="113"/>
      <c r="P19" s="115">
        <f t="shared" si="0"/>
        <v>0</v>
      </c>
      <c r="Q19" s="151">
        <f t="shared" si="1"/>
        <v>0</v>
      </c>
      <c r="R19" s="20">
        <f t="shared" si="2"/>
        <v>0</v>
      </c>
      <c r="S19" s="2"/>
    </row>
    <row r="20" spans="1:19" ht="18" customHeight="1">
      <c r="A20" s="6" t="s">
        <v>13</v>
      </c>
      <c r="B20" s="6" t="s">
        <v>230</v>
      </c>
      <c r="C20" s="136"/>
      <c r="D20" s="113"/>
      <c r="E20" s="113"/>
      <c r="F20" s="113"/>
      <c r="G20" s="113"/>
      <c r="H20" s="113"/>
      <c r="I20" s="113"/>
      <c r="J20" s="113"/>
      <c r="K20" s="113"/>
      <c r="L20" s="113"/>
      <c r="M20" s="113"/>
      <c r="N20" s="113"/>
      <c r="O20" s="113"/>
      <c r="P20" s="115">
        <f t="shared" si="0"/>
        <v>0</v>
      </c>
      <c r="Q20" s="151">
        <f t="shared" si="1"/>
        <v>0</v>
      </c>
      <c r="R20" s="20">
        <f t="shared" si="2"/>
        <v>0</v>
      </c>
      <c r="S20" s="2"/>
    </row>
    <row r="21" spans="1:19" ht="18" customHeight="1">
      <c r="A21" s="6" t="s">
        <v>60</v>
      </c>
      <c r="B21" s="6" t="s">
        <v>231</v>
      </c>
      <c r="C21" s="136"/>
      <c r="D21" s="113"/>
      <c r="E21" s="113"/>
      <c r="F21" s="113"/>
      <c r="G21" s="113"/>
      <c r="H21" s="113"/>
      <c r="I21" s="113"/>
      <c r="J21" s="113"/>
      <c r="K21" s="113"/>
      <c r="L21" s="113"/>
      <c r="M21" s="113"/>
      <c r="N21" s="113"/>
      <c r="O21" s="113"/>
      <c r="P21" s="115">
        <f t="shared" si="0"/>
        <v>0</v>
      </c>
      <c r="Q21" s="151">
        <f t="shared" si="1"/>
        <v>0</v>
      </c>
      <c r="R21" s="20">
        <f t="shared" si="2"/>
        <v>0</v>
      </c>
      <c r="S21" s="2"/>
    </row>
    <row r="22" spans="1:19" ht="18" customHeight="1" thickBot="1">
      <c r="A22" s="6"/>
      <c r="B22" s="6"/>
      <c r="C22" s="137"/>
      <c r="D22" s="116"/>
      <c r="E22" s="116"/>
      <c r="F22" s="116"/>
      <c r="G22" s="116"/>
      <c r="H22" s="116"/>
      <c r="I22" s="116"/>
      <c r="J22" s="116"/>
      <c r="K22" s="116"/>
      <c r="L22" s="116"/>
      <c r="M22" s="116"/>
      <c r="N22" s="116"/>
      <c r="O22" s="116"/>
      <c r="P22" s="117"/>
      <c r="Q22" s="152"/>
      <c r="R22" s="63"/>
      <c r="S22" s="2"/>
    </row>
    <row r="23" spans="1:19" ht="23.25" customHeight="1" thickBot="1">
      <c r="A23" s="9" t="s">
        <v>40</v>
      </c>
      <c r="B23" s="9" t="s">
        <v>232</v>
      </c>
      <c r="C23" s="141">
        <f>SUM(C13:C22)</f>
        <v>0</v>
      </c>
      <c r="D23" s="126">
        <f aca="true" t="shared" si="3" ref="D23:O23">SUM(D13:D22)</f>
        <v>0</v>
      </c>
      <c r="E23" s="126">
        <f t="shared" si="3"/>
        <v>0</v>
      </c>
      <c r="F23" s="126">
        <f t="shared" si="3"/>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0"/>
        <v>0</v>
      </c>
      <c r="Q23" s="153">
        <f t="shared" si="1"/>
        <v>0</v>
      </c>
      <c r="R23" s="21">
        <f t="shared" si="2"/>
        <v>0</v>
      </c>
      <c r="S23" s="2"/>
    </row>
  </sheetData>
  <sheetProtection formatCells="0" formatColumns="0"/>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Aging Monthly Reports4-11</dc:title>
  <dc:subject>&amp;lt;p&amp;gt;Cash Match  In-Kind  Legal  Guardianship  Protective Services  Assessment  Care Mngt  Telecenter  Apprise  HDM  Center Services  YTD  COMPARISON OF BUDGETED AND ACTUAL EXPENDITURES  BUDGET  AMOUNTS  REMAINING  EXPENDITURES  EXPENSES  BALANCES  SPENT  Communication  Contract Services  Occupancy  Transportation  Supplies&amp;lt;/p&amp;gt;</dc:subject>
  <dc:creator>Roberta Donovan</dc:creator>
  <cp:keywords/>
  <dc:description>&amp;lt;p&amp;gt;Cash Match  In-Kind  Legal  Guardianship  Protective Services  Assessment  Care Mngt  Telecenter  Apprise  HDM  Center Services  YTD  COMPARISON OF BUDGETED AND ACTUAL EXPENDITURES  BUDGET  AMOUNTS  REMAINING  EXPENDITURES  EXPENSES  BALANCES  SPENT  Communication  Contract Services  Occupancy  Transportation  Supplies&amp;lt;/p&amp;gt;</dc:description>
  <cp:lastModifiedBy>Roberta Donovan</cp:lastModifiedBy>
  <cp:lastPrinted>2011-03-01T15:10:32Z</cp:lastPrinted>
  <dcterms:created xsi:type="dcterms:W3CDTF">1999-10-28T14:02:12Z</dcterms:created>
  <dcterms:modified xsi:type="dcterms:W3CDTF">2011-04-18T13:48:17Z</dcterms:modified>
  <cp:category/>
  <cp:version/>
  <cp:contentType/>
  <cp:contentStatus/>
</cp:coreProperties>
</file>