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MH" sheetId="2" r:id="rId1"/>
    <sheet name="DA" sheetId="1" r:id="rId2"/>
    <sheet name="ID" sheetId="3" r:id="rId3"/>
    <sheet name="EI" sheetId="4" r:id="rId4"/>
  </sheets>
  <calcPr calcId="145621"/>
</workbook>
</file>

<file path=xl/calcChain.xml><?xml version="1.0" encoding="utf-8"?>
<calcChain xmlns="http://schemas.openxmlformats.org/spreadsheetml/2006/main">
  <c r="E46" i="4" l="1"/>
  <c r="C46" i="4"/>
  <c r="B46" i="4"/>
  <c r="D46" i="4" s="1"/>
  <c r="F45" i="4"/>
  <c r="D45" i="4"/>
  <c r="F44" i="4"/>
  <c r="D44" i="4"/>
  <c r="F43" i="4"/>
  <c r="D43" i="4"/>
  <c r="F42" i="4"/>
  <c r="D42" i="4"/>
  <c r="F41" i="4"/>
  <c r="D41" i="4"/>
  <c r="F40" i="4"/>
  <c r="D40" i="4"/>
  <c r="F39" i="4"/>
  <c r="D39" i="4"/>
  <c r="F38" i="4"/>
  <c r="D38" i="4"/>
  <c r="F37" i="4"/>
  <c r="D37" i="4"/>
  <c r="F36" i="4"/>
  <c r="D36" i="4"/>
  <c r="F35" i="4"/>
  <c r="D35" i="4"/>
  <c r="F34" i="4"/>
  <c r="D34" i="4"/>
  <c r="F33" i="4"/>
  <c r="D33" i="4"/>
  <c r="F32" i="4"/>
  <c r="F46" i="4" s="1"/>
  <c r="D32" i="4"/>
  <c r="F28" i="4"/>
  <c r="D28" i="4"/>
  <c r="F27" i="4"/>
  <c r="D27" i="4"/>
  <c r="F25" i="4"/>
  <c r="D25" i="4"/>
  <c r="F24" i="4"/>
  <c r="E24" i="4"/>
  <c r="C24" i="4"/>
  <c r="B24" i="4"/>
  <c r="D24" i="4" s="1"/>
  <c r="F23" i="4"/>
  <c r="D23" i="4"/>
  <c r="F22" i="4"/>
  <c r="D22" i="4"/>
  <c r="F21" i="4"/>
  <c r="D21" i="4"/>
  <c r="E19" i="4"/>
  <c r="E26" i="4" s="1"/>
  <c r="E29" i="4" s="1"/>
  <c r="E48" i="4" s="1"/>
  <c r="C19" i="4"/>
  <c r="B19" i="4"/>
  <c r="D19" i="4" s="1"/>
  <c r="F18" i="4"/>
  <c r="D18" i="4"/>
  <c r="F17" i="4"/>
  <c r="D17" i="4"/>
  <c r="F16" i="4"/>
  <c r="D16" i="4"/>
  <c r="F15" i="4"/>
  <c r="D15" i="4"/>
  <c r="F14" i="4"/>
  <c r="D14" i="4"/>
  <c r="F13" i="4"/>
  <c r="F19" i="4" s="1"/>
  <c r="D13" i="4"/>
  <c r="F11" i="4"/>
  <c r="F26" i="4" s="1"/>
  <c r="F29" i="4" s="1"/>
  <c r="F48" i="4" s="1"/>
  <c r="E11" i="4"/>
  <c r="C11" i="4"/>
  <c r="C26" i="4" s="1"/>
  <c r="C29" i="4" s="1"/>
  <c r="C48" i="4" s="1"/>
  <c r="B11" i="4"/>
  <c r="B26" i="4" s="1"/>
  <c r="F10" i="4"/>
  <c r="D10" i="4"/>
  <c r="F9" i="4"/>
  <c r="D9" i="4"/>
  <c r="F8" i="4"/>
  <c r="D8" i="4"/>
  <c r="D26" i="4" l="1"/>
  <c r="B29" i="4"/>
  <c r="D11" i="4"/>
  <c r="B48" i="4" l="1"/>
  <c r="D29" i="4"/>
  <c r="E46" i="3" l="1"/>
  <c r="C46" i="3"/>
  <c r="B46" i="3"/>
  <c r="D46" i="3" s="1"/>
  <c r="F45" i="3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F46" i="3" s="1"/>
  <c r="D32" i="3"/>
  <c r="F28" i="3"/>
  <c r="D28" i="3"/>
  <c r="F27" i="3"/>
  <c r="D27" i="3"/>
  <c r="F25" i="3"/>
  <c r="D25" i="3"/>
  <c r="F24" i="3"/>
  <c r="E24" i="3"/>
  <c r="C24" i="3"/>
  <c r="B24" i="3"/>
  <c r="D24" i="3" s="1"/>
  <c r="F23" i="3"/>
  <c r="D23" i="3"/>
  <c r="F22" i="3"/>
  <c r="D22" i="3"/>
  <c r="F21" i="3"/>
  <c r="D21" i="3"/>
  <c r="E19" i="3"/>
  <c r="C19" i="3"/>
  <c r="B19" i="3"/>
  <c r="D19" i="3" s="1"/>
  <c r="F18" i="3"/>
  <c r="D18" i="3"/>
  <c r="F17" i="3"/>
  <c r="D17" i="3"/>
  <c r="F16" i="3"/>
  <c r="D16" i="3"/>
  <c r="F15" i="3"/>
  <c r="D15" i="3"/>
  <c r="F14" i="3"/>
  <c r="D14" i="3"/>
  <c r="F13" i="3"/>
  <c r="F19" i="3" s="1"/>
  <c r="D13" i="3"/>
  <c r="F11" i="3"/>
  <c r="F26" i="3" s="1"/>
  <c r="F29" i="3" s="1"/>
  <c r="E11" i="3"/>
  <c r="E26" i="3" s="1"/>
  <c r="E29" i="3" s="1"/>
  <c r="E48" i="3" s="1"/>
  <c r="C11" i="3"/>
  <c r="C26" i="3" s="1"/>
  <c r="C29" i="3" s="1"/>
  <c r="C48" i="3" s="1"/>
  <c r="B11" i="3"/>
  <c r="B26" i="3" s="1"/>
  <c r="F10" i="3"/>
  <c r="D10" i="3"/>
  <c r="F9" i="3"/>
  <c r="D9" i="3"/>
  <c r="F8" i="3"/>
  <c r="D8" i="3"/>
  <c r="F48" i="3" l="1"/>
  <c r="D26" i="3"/>
  <c r="B29" i="3"/>
  <c r="D11" i="3"/>
  <c r="B48" i="3" l="1"/>
  <c r="D29" i="3"/>
  <c r="E46" i="2" l="1"/>
  <c r="C46" i="2"/>
  <c r="B46" i="2"/>
  <c r="D46" i="2" s="1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F34" i="2"/>
  <c r="D34" i="2"/>
  <c r="F33" i="2"/>
  <c r="D33" i="2"/>
  <c r="F32" i="2"/>
  <c r="F46" i="2" s="1"/>
  <c r="D32" i="2"/>
  <c r="F28" i="2"/>
  <c r="D28" i="2"/>
  <c r="F27" i="2"/>
  <c r="D27" i="2"/>
  <c r="F25" i="2"/>
  <c r="D25" i="2"/>
  <c r="E24" i="2"/>
  <c r="C24" i="2"/>
  <c r="B24" i="2"/>
  <c r="D24" i="2" s="1"/>
  <c r="F23" i="2"/>
  <c r="D23" i="2"/>
  <c r="F22" i="2"/>
  <c r="D22" i="2"/>
  <c r="F21" i="2"/>
  <c r="F24" i="2" s="1"/>
  <c r="D21" i="2"/>
  <c r="E19" i="2"/>
  <c r="C19" i="2"/>
  <c r="B19" i="2"/>
  <c r="D19" i="2" s="1"/>
  <c r="F18" i="2"/>
  <c r="D18" i="2"/>
  <c r="F17" i="2"/>
  <c r="D17" i="2"/>
  <c r="F16" i="2"/>
  <c r="D16" i="2"/>
  <c r="F15" i="2"/>
  <c r="D15" i="2"/>
  <c r="F14" i="2"/>
  <c r="D14" i="2"/>
  <c r="F13" i="2"/>
  <c r="F19" i="2" s="1"/>
  <c r="D13" i="2"/>
  <c r="E11" i="2"/>
  <c r="E26" i="2" s="1"/>
  <c r="E29" i="2" s="1"/>
  <c r="E48" i="2" s="1"/>
  <c r="C11" i="2"/>
  <c r="C26" i="2" s="1"/>
  <c r="C29" i="2" s="1"/>
  <c r="C48" i="2" s="1"/>
  <c r="B11" i="2"/>
  <c r="B26" i="2" s="1"/>
  <c r="F10" i="2"/>
  <c r="D10" i="2"/>
  <c r="F9" i="2"/>
  <c r="D9" i="2"/>
  <c r="F8" i="2"/>
  <c r="F11" i="2" s="1"/>
  <c r="D8" i="2"/>
  <c r="D26" i="2" l="1"/>
  <c r="B29" i="2"/>
  <c r="F26" i="2"/>
  <c r="F29" i="2" s="1"/>
  <c r="F48" i="2" s="1"/>
  <c r="D11" i="2"/>
  <c r="B48" i="2" l="1"/>
  <c r="D29" i="2"/>
  <c r="F54" i="1" l="1"/>
  <c r="E50" i="1"/>
  <c r="C50" i="1"/>
  <c r="B50" i="1"/>
  <c r="D50" i="1" s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41" i="1"/>
  <c r="D41" i="1"/>
  <c r="F40" i="1"/>
  <c r="D40" i="1"/>
  <c r="F39" i="1"/>
  <c r="D39" i="1"/>
  <c r="F38" i="1"/>
  <c r="D38" i="1"/>
  <c r="F37" i="1"/>
  <c r="D37" i="1"/>
  <c r="F36" i="1"/>
  <c r="D36" i="1"/>
  <c r="F35" i="1"/>
  <c r="D35" i="1"/>
  <c r="F34" i="1"/>
  <c r="D34" i="1"/>
  <c r="F33" i="1"/>
  <c r="D33" i="1"/>
  <c r="F32" i="1"/>
  <c r="F50" i="1" s="1"/>
  <c r="D32" i="1"/>
  <c r="F28" i="1"/>
  <c r="D28" i="1"/>
  <c r="F27" i="1"/>
  <c r="D27" i="1"/>
  <c r="F25" i="1"/>
  <c r="D25" i="1"/>
  <c r="F24" i="1"/>
  <c r="E24" i="1"/>
  <c r="C24" i="1"/>
  <c r="B24" i="1"/>
  <c r="D24" i="1" s="1"/>
  <c r="F23" i="1"/>
  <c r="D23" i="1"/>
  <c r="F22" i="1"/>
  <c r="D22" i="1"/>
  <c r="F21" i="1"/>
  <c r="D21" i="1"/>
  <c r="E19" i="1"/>
  <c r="E26" i="1" s="1"/>
  <c r="E29" i="1" s="1"/>
  <c r="E51" i="1" s="1"/>
  <c r="D19" i="1"/>
  <c r="C19" i="1"/>
  <c r="B19" i="1"/>
  <c r="F18" i="1"/>
  <c r="D18" i="1"/>
  <c r="F17" i="1"/>
  <c r="D17" i="1"/>
  <c r="F16" i="1"/>
  <c r="D16" i="1"/>
  <c r="F15" i="1"/>
  <c r="D15" i="1"/>
  <c r="F14" i="1"/>
  <c r="D14" i="1"/>
  <c r="F13" i="1"/>
  <c r="F19" i="1" s="1"/>
  <c r="D13" i="1"/>
  <c r="D11" i="1"/>
  <c r="C11" i="1"/>
  <c r="C26" i="1" s="1"/>
  <c r="C29" i="1" s="1"/>
  <c r="C51" i="1" s="1"/>
  <c r="B11" i="1"/>
  <c r="B26" i="1" s="1"/>
  <c r="F10" i="1"/>
  <c r="D10" i="1"/>
  <c r="F9" i="1"/>
  <c r="D9" i="1"/>
  <c r="F8" i="1"/>
  <c r="F11" i="1" s="1"/>
  <c r="F26" i="1" s="1"/>
  <c r="F29" i="1" s="1"/>
  <c r="F51" i="1" s="1"/>
  <c r="D8" i="1"/>
  <c r="D26" i="1" l="1"/>
  <c r="B29" i="1"/>
  <c r="D29" i="1" l="1"/>
  <c r="B51" i="1"/>
</calcChain>
</file>

<file path=xl/sharedStrings.xml><?xml version="1.0" encoding="utf-8"?>
<sst xmlns="http://schemas.openxmlformats.org/spreadsheetml/2006/main" count="359" uniqueCount="168">
  <si>
    <t>NAME OF THE SERVICE PROVIDER:</t>
  </si>
  <si>
    <t>AGREEMENT #:</t>
  </si>
  <si>
    <t>FED ID#:</t>
  </si>
  <si>
    <t>ACTIVITY NAME:</t>
  </si>
  <si>
    <t>Additional Info (If Needed):</t>
  </si>
  <si>
    <t>Month:</t>
  </si>
  <si>
    <t>INVOICE #:</t>
  </si>
  <si>
    <t>Fiscal Year:</t>
  </si>
  <si>
    <t>COSTS/EXPENSES</t>
  </si>
  <si>
    <t>BUDGET</t>
  </si>
  <si>
    <t>Year to Date Expenses</t>
  </si>
  <si>
    <t>% of YTD Exp to Budget</t>
  </si>
  <si>
    <t>Previously Reported Exp</t>
  </si>
  <si>
    <t>Current Month Expense</t>
  </si>
  <si>
    <t>A. PERSONNEL SERVICES</t>
  </si>
  <si>
    <t>1.  Wages and Salaries</t>
  </si>
  <si>
    <t>JANUARY</t>
  </si>
  <si>
    <t>DA PROGRAM TOTAL</t>
  </si>
  <si>
    <t>2.  Employee Benefits</t>
  </si>
  <si>
    <t>FEBRUARY</t>
  </si>
  <si>
    <t>5100  Administration</t>
  </si>
  <si>
    <t xml:space="preserve">3.  Miscellaneous Personnel </t>
  </si>
  <si>
    <t>MARCH</t>
  </si>
  <si>
    <t>5300 Evaluation and Research</t>
  </si>
  <si>
    <t>SUB TOTAL - PERSONNEL EXPENSES</t>
  </si>
  <si>
    <t>APRIL</t>
  </si>
  <si>
    <t>5400 Special Projects - DDAP Approved</t>
  </si>
  <si>
    <t>B. OPERATING EXPENSES</t>
  </si>
  <si>
    <t>MAY</t>
  </si>
  <si>
    <t>6100 Information Dissemination</t>
  </si>
  <si>
    <t>1.  Rent/Occupancy</t>
  </si>
  <si>
    <t>JUNE</t>
  </si>
  <si>
    <t>6200 Education</t>
  </si>
  <si>
    <t>2.  Utilities/Communications</t>
  </si>
  <si>
    <t>JULY</t>
  </si>
  <si>
    <t>6300 Alternative Activities</t>
  </si>
  <si>
    <t>3.  Treatment and Supportive Services</t>
  </si>
  <si>
    <t>AUGUST</t>
  </si>
  <si>
    <t>6400 Problem Identification &amp; Referral</t>
  </si>
  <si>
    <t>4.  Transportation</t>
  </si>
  <si>
    <t>SEPTEMBER</t>
  </si>
  <si>
    <t>6500 Community Based Services</t>
  </si>
  <si>
    <t>5.  Purchased Treatment</t>
  </si>
  <si>
    <t>OCTOBER</t>
  </si>
  <si>
    <t>6600 Environmental</t>
  </si>
  <si>
    <t>6.  Other Operating Expenses (Specify)</t>
  </si>
  <si>
    <t>NOVEMBER</t>
  </si>
  <si>
    <t>6700 Other Prevention</t>
  </si>
  <si>
    <t>SUB TOTAL - OPERATING EXPENSES</t>
  </si>
  <si>
    <t>DECEMBER</t>
  </si>
  <si>
    <t>7200 Intervention - Group</t>
  </si>
  <si>
    <t>C. FIXED ASSETS</t>
  </si>
  <si>
    <t>7200 Intervention - Hotline</t>
  </si>
  <si>
    <t>1.  Buildings/Land/Renovation</t>
  </si>
  <si>
    <t>2014-2015</t>
  </si>
  <si>
    <t xml:space="preserve">2. Equipment/Furniture/Vehicles </t>
  </si>
  <si>
    <t>2015-2016</t>
  </si>
  <si>
    <t>9100 Case/Care Management</t>
  </si>
  <si>
    <t>3.  Repairs and Maintenance (Equipments)</t>
  </si>
  <si>
    <t>2016-2017</t>
  </si>
  <si>
    <t>SUB TOTAL - FIXED ASSETS</t>
  </si>
  <si>
    <t>2017-2018</t>
  </si>
  <si>
    <t>D.  INDIRECT COST</t>
  </si>
  <si>
    <t>2018-2019</t>
  </si>
  <si>
    <t>920D DDAP Approved - Other Housing</t>
  </si>
  <si>
    <t>E.  TOTAL ALLOWABLE COST (A+B+C+D)</t>
  </si>
  <si>
    <t>2019-2020</t>
  </si>
  <si>
    <t>930R Recovery Support Services</t>
  </si>
  <si>
    <t>F.  Unallowable Cost</t>
  </si>
  <si>
    <t>930D DDAP Approved - Other Recovery Support</t>
  </si>
  <si>
    <t>G.  Other Revenue</t>
  </si>
  <si>
    <t>H. Net Eligible Cost</t>
  </si>
  <si>
    <t>FUNDING OF NET ELIGIBLE COST</t>
  </si>
  <si>
    <t>Current Allocation</t>
  </si>
  <si>
    <t>Base</t>
  </si>
  <si>
    <t>Student Assistance Program (Base)</t>
  </si>
  <si>
    <t>Hep C (State)</t>
  </si>
  <si>
    <t>Gambling (State)</t>
  </si>
  <si>
    <t>Compulsive &amp; Problem Gambling (State)</t>
  </si>
  <si>
    <t>Student Assistance Program SAPT BG Prevention</t>
  </si>
  <si>
    <t>PWWwC SAPT BG Prevention</t>
  </si>
  <si>
    <t>AL Intervention/Treatment PWWC</t>
  </si>
  <si>
    <t>AL Intervention/Treatment Base</t>
  </si>
  <si>
    <t>DR Intervention/Treatment PWWC</t>
  </si>
  <si>
    <t>DR Intervention/Treatment Base</t>
  </si>
  <si>
    <t>HSBG - BHSI</t>
  </si>
  <si>
    <t>HSBG - Treatment &amp; Prevention (Act 142)</t>
  </si>
  <si>
    <t>PCCD (Drug Court)</t>
  </si>
  <si>
    <t>OTHERS (Specify)</t>
  </si>
  <si>
    <t>TOTAL FUNDING OF NET ELIGIBLE COST</t>
  </si>
  <si>
    <t>Difference (Must equal to Zero)</t>
  </si>
  <si>
    <t>UNDUPLICATED CLIENT COUNTS</t>
  </si>
  <si>
    <t>Previously Reported # of Clients</t>
  </si>
  <si>
    <t>Current Month # of Clients</t>
  </si>
  <si>
    <t>Total Clients</t>
  </si>
  <si>
    <t>7200 Intervention - Outreach</t>
  </si>
  <si>
    <t>COST CENTER</t>
  </si>
  <si>
    <t>MH PROGRAM TOTAL</t>
  </si>
  <si>
    <t>Administrative Management ~ General</t>
  </si>
  <si>
    <t>Community Employment and Employment Related Services</t>
  </si>
  <si>
    <t>Community Services-General</t>
  </si>
  <si>
    <t>Community Services-SAP</t>
  </si>
  <si>
    <t>Community Services-Respond</t>
  </si>
  <si>
    <t>Consumer Driven Services</t>
  </si>
  <si>
    <t>Crisis Intervention</t>
  </si>
  <si>
    <t>Emergency Services</t>
  </si>
  <si>
    <t>Facility Based Vocational Rehab</t>
  </si>
  <si>
    <t>Family Support Services-General</t>
  </si>
  <si>
    <t>HSS-Rent Subsidy</t>
  </si>
  <si>
    <t>HSS-Respond</t>
  </si>
  <si>
    <t>HSS-Staff &amp; Other Support</t>
  </si>
  <si>
    <t>HSS-Small Comm Residence</t>
  </si>
  <si>
    <t>Residential-Host Homes</t>
  </si>
  <si>
    <t>3.  Repairs and Maintenace (Equipments)</t>
  </si>
  <si>
    <t>Residential-CMI Bridge Housing</t>
  </si>
  <si>
    <t>Residential-CMPCH</t>
  </si>
  <si>
    <t>Residential-CRR</t>
  </si>
  <si>
    <t>Residential-Personal Care Home</t>
  </si>
  <si>
    <t>Transitional and Community Integration Services</t>
  </si>
  <si>
    <t>Social Rehabilitation</t>
  </si>
  <si>
    <t>Project LAUNCH</t>
  </si>
  <si>
    <t>Community Mental Health Services</t>
  </si>
  <si>
    <t>Behavioral Health Services Initiative</t>
  </si>
  <si>
    <t>Homeless Assistance Services</t>
  </si>
  <si>
    <t>Social Services Block Grant-Federal</t>
  </si>
  <si>
    <t>Community MH Block Grant-Federal</t>
  </si>
  <si>
    <t>Personal Care Homes</t>
  </si>
  <si>
    <t>Adult Health Quality Measures-AHCI</t>
  </si>
  <si>
    <t>Federal PATH Homeless Grant</t>
  </si>
  <si>
    <t>Targeted Capacity Jail Diversion</t>
  </si>
  <si>
    <t>State Tribal Youth Suicide Prevention</t>
  </si>
  <si>
    <t>Housing Authority City of Pittsburgh</t>
  </si>
  <si>
    <t>COST CENTER:</t>
  </si>
  <si>
    <t>Month</t>
  </si>
  <si>
    <t>ID PROGRAM TOTAL</t>
  </si>
  <si>
    <t>Administration (CCAC Only)</t>
  </si>
  <si>
    <t>Case Management</t>
  </si>
  <si>
    <t>Community Residential</t>
  </si>
  <si>
    <t>Community Based Services</t>
  </si>
  <si>
    <t>HSBG - BASE</t>
  </si>
  <si>
    <t>SSBG-Community ID Base-Federal</t>
  </si>
  <si>
    <t>MA-Community ID Base-Federal</t>
  </si>
  <si>
    <t>Waiver Administration (State)</t>
  </si>
  <si>
    <t>Waiver Administration (Federal)</t>
  </si>
  <si>
    <t>Independent Monitoring (State)</t>
  </si>
  <si>
    <t>Independent Monitoring (Federal)</t>
  </si>
  <si>
    <t>TSM (State)</t>
  </si>
  <si>
    <t>TSM (Federal)</t>
  </si>
  <si>
    <t>Others (Specify)</t>
  </si>
  <si>
    <t>EI PROGRAM TOTAL</t>
  </si>
  <si>
    <t>Admin-Intake</t>
  </si>
  <si>
    <t>Admin-Provider Referral</t>
  </si>
  <si>
    <t>Admin-Outreach&amp;Childfind</t>
  </si>
  <si>
    <t>Admin-Medical Records</t>
  </si>
  <si>
    <t>Admin-County Pelican Role</t>
  </si>
  <si>
    <t>Admin-Tracking</t>
  </si>
  <si>
    <t>Admin-System/Data/Fiscal Mgmt</t>
  </si>
  <si>
    <t>IFT Waiver - Federal</t>
  </si>
  <si>
    <t>Education &amp; Training</t>
  </si>
  <si>
    <t>Independent Assessment</t>
  </si>
  <si>
    <t>Subcontractors</t>
  </si>
  <si>
    <t>Base - State</t>
  </si>
  <si>
    <t>Base - Federal Infants &amp; Toddlers (Disabled Ed)</t>
  </si>
  <si>
    <t>Waiver Administration - State</t>
  </si>
  <si>
    <t>Waiver Administration - Federal</t>
  </si>
  <si>
    <t>EI Administration - State</t>
  </si>
  <si>
    <t>Training - State</t>
  </si>
  <si>
    <t>ITF Waiver -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</si>
</sst>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1">
    <xf numFmtId="0" fontId="0" fillId="0" borderId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10" applyNumberFormat="0" applyAlignment="0" applyProtection="0"/>
    <xf numFmtId="0" fontId="9" fillId="23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10" applyNumberFormat="0" applyAlignment="0" applyProtection="0"/>
    <xf numFmtId="0" fontId="18" fillId="0" borderId="15" applyNumberFormat="0" applyFill="0" applyAlignment="0" applyProtection="0"/>
    <xf numFmtId="0" fontId="19" fillId="2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37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11" fillId="25" borderId="16" applyNumberFormat="0" applyFont="0" applyAlignment="0" applyProtection="0"/>
    <xf numFmtId="0" fontId="21" fillId="22" borderId="1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7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0" borderId="7" xfId="0" applyFont="1" applyBorder="1" applyAlignment="1">
      <alignment horizontal="left" vertical="top"/>
    </xf>
    <xf numFmtId="38" fontId="2" fillId="0" borderId="7" xfId="0" applyNumberFormat="1" applyFont="1" applyBorder="1" applyAlignment="1">
      <alignment vertical="top"/>
    </xf>
    <xf numFmtId="10" fontId="2" fillId="0" borderId="7" xfId="1" applyNumberFormat="1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10" fontId="2" fillId="2" borderId="0" xfId="1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38" fontId="2" fillId="0" borderId="9" xfId="0" applyNumberFormat="1" applyFont="1" applyBorder="1" applyAlignment="1">
      <alignment vertical="top"/>
    </xf>
    <xf numFmtId="10" fontId="2" fillId="0" borderId="9" xfId="1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38" fontId="2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38" fontId="2" fillId="0" borderId="0" xfId="0" applyNumberFormat="1" applyFont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right" vertical="top"/>
    </xf>
    <xf numFmtId="0" fontId="2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25" fillId="0" borderId="7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9" xfId="0" applyFont="1" applyBorder="1" applyAlignment="1">
      <alignment horizontal="left" vertical="top"/>
    </xf>
    <xf numFmtId="0" fontId="2" fillId="0" borderId="19" xfId="0" applyFont="1" applyBorder="1" applyAlignment="1">
      <alignment vertical="top"/>
    </xf>
    <xf numFmtId="10" fontId="2" fillId="0" borderId="19" xfId="1" applyNumberFormat="1" applyFont="1" applyBorder="1" applyAlignment="1">
      <alignment vertical="top"/>
    </xf>
    <xf numFmtId="0" fontId="26" fillId="0" borderId="0" xfId="0" applyFont="1" applyBorder="1" applyAlignment="1">
      <alignment horizontal="left" vertical="center"/>
    </xf>
    <xf numFmtId="0" fontId="27" fillId="0" borderId="0" xfId="54" applyFont="1" applyBorder="1" applyAlignment="1">
      <alignment horizontal="left" vertical="center"/>
    </xf>
    <xf numFmtId="0" fontId="27" fillId="0" borderId="0" xfId="54" applyFont="1" applyBorder="1"/>
    <xf numFmtId="0" fontId="2" fillId="0" borderId="9" xfId="0" applyFont="1" applyBorder="1" applyAlignment="1">
      <alignment vertical="top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top"/>
    </xf>
    <xf numFmtId="0" fontId="25" fillId="0" borderId="3" xfId="0" applyFont="1" applyBorder="1" applyAlignment="1">
      <alignment vertical="top"/>
    </xf>
    <xf numFmtId="164" fontId="28" fillId="0" borderId="0" xfId="0" applyNumberFormat="1" applyFont="1" applyBorder="1" applyAlignment="1">
      <alignment horizontal="left" indent="2"/>
    </xf>
    <xf numFmtId="164" fontId="28" fillId="0" borderId="0" xfId="0" applyNumberFormat="1" applyFont="1" applyBorder="1" applyAlignment="1">
      <alignment horizontal="left" vertical="center" indent="2"/>
    </xf>
    <xf numFmtId="0" fontId="29" fillId="0" borderId="0" xfId="63" applyFont="1" applyBorder="1" applyAlignment="1">
      <alignment horizontal="left"/>
    </xf>
    <xf numFmtId="0" fontId="29" fillId="0" borderId="0" xfId="63" applyFont="1" applyBorder="1" applyAlignment="1">
      <alignment horizontal="left" vertical="center"/>
    </xf>
    <xf numFmtId="0" fontId="27" fillId="0" borderId="7" xfId="63" applyFont="1" applyBorder="1" applyAlignment="1">
      <alignment vertical="center"/>
    </xf>
  </cellXfs>
  <cellStyles count="11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2 2" xfId="30"/>
    <cellStyle name="Comma 3" xfId="31"/>
    <cellStyle name="Comma 4" xfId="32"/>
    <cellStyle name="Comma 5" xfId="33"/>
    <cellStyle name="Comma 6" xfId="34"/>
    <cellStyle name="Comma 7" xfId="35"/>
    <cellStyle name="Comma 8" xfId="36"/>
    <cellStyle name="Currency 2" xfId="37"/>
    <cellStyle name="Currency 2 2" xfId="38"/>
    <cellStyle name="Currency 3" xfId="39"/>
    <cellStyle name="Currency 4" xfId="40"/>
    <cellStyle name="Currency 5" xfId="41"/>
    <cellStyle name="Currency 6" xfId="42"/>
    <cellStyle name="Currency 7" xfId="43"/>
    <cellStyle name="Currency 8" xfId="44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Input 2" xfId="51"/>
    <cellStyle name="Linked Cell 2" xfId="52"/>
    <cellStyle name="Neutral 2" xfId="53"/>
    <cellStyle name="Normal" xfId="0" builtinId="0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5" xfId="60"/>
    <cellStyle name="Normal 6" xfId="61"/>
    <cellStyle name="Normal 7" xfId="62"/>
    <cellStyle name="Normal 7 2" xfId="63"/>
    <cellStyle name="Normal 7 3" xfId="64"/>
    <cellStyle name="Normal 7 4" xfId="65"/>
    <cellStyle name="Note 2" xfId="66"/>
    <cellStyle name="Note 2 2" xfId="67"/>
    <cellStyle name="Note 2 2 2" xfId="68"/>
    <cellStyle name="Note 2 3" xfId="69"/>
    <cellStyle name="Note 3" xfId="70"/>
    <cellStyle name="Note 3 2" xfId="71"/>
    <cellStyle name="Note 3 2 2" xfId="72"/>
    <cellStyle name="Note 3 2 2 2" xfId="73"/>
    <cellStyle name="Note 3 2 3" xfId="74"/>
    <cellStyle name="Note 3 3" xfId="75"/>
    <cellStyle name="Note 3 3 2" xfId="76"/>
    <cellStyle name="Note 3 4" xfId="77"/>
    <cellStyle name="Note 4" xfId="78"/>
    <cellStyle name="Note 4 2" xfId="79"/>
    <cellStyle name="Note 4 2 2" xfId="80"/>
    <cellStyle name="Note 4 2 2 2" xfId="81"/>
    <cellStyle name="Note 4 2 3" xfId="82"/>
    <cellStyle name="Note 4 3" xfId="83"/>
    <cellStyle name="Note 4 3 2" xfId="84"/>
    <cellStyle name="Note 4 4" xfId="85"/>
    <cellStyle name="Note 5" xfId="86"/>
    <cellStyle name="Note 5 2" xfId="87"/>
    <cellStyle name="Note 5 2 2" xfId="88"/>
    <cellStyle name="Note 5 3" xfId="89"/>
    <cellStyle name="Note 6" xfId="90"/>
    <cellStyle name="Output 2" xfId="91"/>
    <cellStyle name="Percent" xfId="1" builtinId="5"/>
    <cellStyle name="Percent 2" xfId="92"/>
    <cellStyle name="Percent 2 2" xfId="93"/>
    <cellStyle name="Percent 2 3" xfId="94"/>
    <cellStyle name="Percent 3" xfId="95"/>
    <cellStyle name="Percent 3 2" xfId="96"/>
    <cellStyle name="Percent 3 2 2" xfId="97"/>
    <cellStyle name="Percent 3 3" xfId="98"/>
    <cellStyle name="Percent 4" xfId="99"/>
    <cellStyle name="Percent 4 2" xfId="100"/>
    <cellStyle name="Percent 4 2 2" xfId="101"/>
    <cellStyle name="Percent 4 3" xfId="102"/>
    <cellStyle name="Percent 4 4" xfId="103"/>
    <cellStyle name="Percent 5" xfId="104"/>
    <cellStyle name="Percent 6" xfId="105"/>
    <cellStyle name="Percent 7" xfId="106"/>
    <cellStyle name="Percent 8" xfId="107"/>
    <cellStyle name="Title 2" xfId="108"/>
    <cellStyle name="Total 2" xfId="109"/>
    <cellStyle name="Warning Text 2" xfId="1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L26" sqref="L26"/>
    </sheetView>
  </sheetViews>
  <sheetFormatPr defaultColWidth="9.140625" defaultRowHeight="12.75" x14ac:dyDescent="0.25"/>
  <cols>
    <col min="1" max="1" width="37.7109375" style="27" bestFit="1" customWidth="1"/>
    <col min="2" max="2" width="12.85546875" style="27" bestFit="1" customWidth="1"/>
    <col min="3" max="3" width="12.7109375" style="27" bestFit="1" customWidth="1"/>
    <col min="4" max="4" width="8.85546875" style="27" bestFit="1" customWidth="1"/>
    <col min="5" max="5" width="11" style="27" bestFit="1" customWidth="1"/>
    <col min="6" max="6" width="12.7109375" style="27" bestFit="1" customWidth="1"/>
    <col min="7" max="7" width="9.140625" style="27" customWidth="1"/>
    <col min="8" max="8" width="9.85546875" style="27" hidden="1" customWidth="1"/>
    <col min="9" max="9" width="9.140625" style="27" hidden="1" customWidth="1"/>
    <col min="10" max="10" width="47.7109375" style="27" hidden="1" customWidth="1"/>
    <col min="11" max="12" width="9.140625" style="27" customWidth="1"/>
    <col min="13" max="16384" width="9.140625" style="27"/>
  </cols>
  <sheetData>
    <row r="1" spans="1:10" x14ac:dyDescent="0.25">
      <c r="A1" s="30" t="s">
        <v>0</v>
      </c>
      <c r="B1" s="34"/>
      <c r="C1" s="35"/>
      <c r="D1" s="35"/>
      <c r="E1" s="35"/>
      <c r="F1" s="36"/>
    </row>
    <row r="2" spans="1:10" x14ac:dyDescent="0.25">
      <c r="A2" s="30" t="s">
        <v>1</v>
      </c>
      <c r="B2" s="34"/>
      <c r="C2" s="36"/>
      <c r="D2" s="14" t="s">
        <v>2</v>
      </c>
      <c r="E2" s="34"/>
      <c r="F2" s="36"/>
    </row>
    <row r="3" spans="1:10" ht="15" customHeight="1" x14ac:dyDescent="0.25">
      <c r="A3" s="8" t="s">
        <v>96</v>
      </c>
      <c r="B3" s="39"/>
      <c r="C3" s="40"/>
      <c r="D3" s="40"/>
      <c r="E3" s="40"/>
      <c r="F3" s="41"/>
    </row>
    <row r="4" spans="1:10" ht="15" x14ac:dyDescent="0.25">
      <c r="A4" s="5" t="s">
        <v>4</v>
      </c>
      <c r="B4" s="31"/>
      <c r="C4" s="32"/>
      <c r="D4" s="33"/>
      <c r="E4" s="45" t="s">
        <v>5</v>
      </c>
      <c r="F4" s="46"/>
    </row>
    <row r="5" spans="1:10" ht="15" x14ac:dyDescent="0.25">
      <c r="A5" s="5" t="s">
        <v>6</v>
      </c>
      <c r="B5" s="31"/>
      <c r="C5" s="32"/>
      <c r="D5" s="33"/>
      <c r="E5" s="6" t="s">
        <v>7</v>
      </c>
      <c r="F5" s="47"/>
    </row>
    <row r="6" spans="1:10" ht="25.5" customHeight="1" x14ac:dyDescent="0.25">
      <c r="A6" s="14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48"/>
    </row>
    <row r="7" spans="1:10" s="50" customFormat="1" x14ac:dyDescent="0.25">
      <c r="A7" s="12" t="s">
        <v>14</v>
      </c>
      <c r="B7" s="13"/>
      <c r="C7" s="13"/>
      <c r="D7" s="13"/>
      <c r="E7" s="13"/>
      <c r="F7" s="13"/>
      <c r="G7" s="49"/>
      <c r="H7" s="27" t="s">
        <v>16</v>
      </c>
      <c r="J7" s="50" t="s">
        <v>97</v>
      </c>
    </row>
    <row r="8" spans="1:10" x14ac:dyDescent="0.25">
      <c r="A8" s="51" t="s">
        <v>15</v>
      </c>
      <c r="B8" s="52"/>
      <c r="C8" s="52"/>
      <c r="D8" s="53">
        <f>IF(B8&gt;0,C8/B8,0)</f>
        <v>0</v>
      </c>
      <c r="E8" s="52"/>
      <c r="F8" s="52">
        <f>C8-E8</f>
        <v>0</v>
      </c>
      <c r="H8" s="27" t="s">
        <v>19</v>
      </c>
      <c r="J8" s="54" t="s">
        <v>98</v>
      </c>
    </row>
    <row r="9" spans="1:10" x14ac:dyDescent="0.25">
      <c r="A9" s="14" t="s">
        <v>18</v>
      </c>
      <c r="B9" s="8"/>
      <c r="C9" s="8"/>
      <c r="D9" s="53">
        <f t="shared" ref="D9:D11" si="0">IF(B9&gt;0,C9/B9,0)</f>
        <v>0</v>
      </c>
      <c r="E9" s="8"/>
      <c r="F9" s="52">
        <f t="shared" ref="F9:F10" si="1">C9-E9</f>
        <v>0</v>
      </c>
      <c r="H9" s="27" t="s">
        <v>22</v>
      </c>
      <c r="J9" s="55" t="s">
        <v>99</v>
      </c>
    </row>
    <row r="10" spans="1:10" x14ac:dyDescent="0.2">
      <c r="A10" s="14" t="s">
        <v>21</v>
      </c>
      <c r="B10" s="8"/>
      <c r="C10" s="8"/>
      <c r="D10" s="53">
        <f t="shared" si="0"/>
        <v>0</v>
      </c>
      <c r="E10" s="8"/>
      <c r="F10" s="52">
        <f t="shared" si="1"/>
        <v>0</v>
      </c>
      <c r="H10" s="27" t="s">
        <v>25</v>
      </c>
      <c r="J10" s="56" t="s">
        <v>100</v>
      </c>
    </row>
    <row r="11" spans="1:10" x14ac:dyDescent="0.2">
      <c r="A11" s="14" t="s">
        <v>24</v>
      </c>
      <c r="B11" s="8">
        <f>SUM(B8:B10)</f>
        <v>0</v>
      </c>
      <c r="C11" s="8">
        <f t="shared" ref="C11:F11" si="2">SUM(C8:C10)</f>
        <v>0</v>
      </c>
      <c r="D11" s="53">
        <f t="shared" si="0"/>
        <v>0</v>
      </c>
      <c r="E11" s="8">
        <f t="shared" si="2"/>
        <v>0</v>
      </c>
      <c r="F11" s="8">
        <f t="shared" si="2"/>
        <v>0</v>
      </c>
      <c r="H11" s="27" t="s">
        <v>28</v>
      </c>
      <c r="J11" s="56" t="s">
        <v>101</v>
      </c>
    </row>
    <row r="12" spans="1:10" s="50" customFormat="1" x14ac:dyDescent="0.25">
      <c r="A12" s="12" t="s">
        <v>27</v>
      </c>
      <c r="B12" s="17"/>
      <c r="C12" s="17"/>
      <c r="D12" s="18"/>
      <c r="E12" s="17"/>
      <c r="F12" s="17"/>
      <c r="H12" s="27" t="s">
        <v>31</v>
      </c>
      <c r="J12" s="50" t="s">
        <v>102</v>
      </c>
    </row>
    <row r="13" spans="1:10" x14ac:dyDescent="0.25">
      <c r="A13" s="14" t="s">
        <v>30</v>
      </c>
      <c r="B13" s="8"/>
      <c r="C13" s="8"/>
      <c r="D13" s="53">
        <f t="shared" ref="D13:D19" si="3">IF(B13&gt;0,C13/B13,0)</f>
        <v>0</v>
      </c>
      <c r="E13" s="8"/>
      <c r="F13" s="8">
        <f>C13-E13</f>
        <v>0</v>
      </c>
      <c r="H13" s="27" t="s">
        <v>34</v>
      </c>
      <c r="J13" s="50" t="s">
        <v>103</v>
      </c>
    </row>
    <row r="14" spans="1:10" x14ac:dyDescent="0.25">
      <c r="A14" s="4" t="s">
        <v>33</v>
      </c>
      <c r="B14" s="8"/>
      <c r="C14" s="8"/>
      <c r="D14" s="53">
        <f t="shared" si="3"/>
        <v>0</v>
      </c>
      <c r="E14" s="8"/>
      <c r="F14" s="8">
        <f t="shared" ref="F14:F18" si="4">C14-E14</f>
        <v>0</v>
      </c>
      <c r="H14" s="27" t="s">
        <v>37</v>
      </c>
      <c r="J14" s="27" t="s">
        <v>104</v>
      </c>
    </row>
    <row r="15" spans="1:10" x14ac:dyDescent="0.2">
      <c r="A15" s="4" t="s">
        <v>36</v>
      </c>
      <c r="B15" s="8"/>
      <c r="C15" s="8"/>
      <c r="D15" s="53">
        <f t="shared" si="3"/>
        <v>0</v>
      </c>
      <c r="E15" s="8"/>
      <c r="F15" s="8">
        <f t="shared" si="4"/>
        <v>0</v>
      </c>
      <c r="H15" s="27" t="s">
        <v>40</v>
      </c>
      <c r="J15" s="56" t="s">
        <v>105</v>
      </c>
    </row>
    <row r="16" spans="1:10" x14ac:dyDescent="0.25">
      <c r="A16" s="30" t="s">
        <v>39</v>
      </c>
      <c r="B16" s="8"/>
      <c r="C16" s="8"/>
      <c r="D16" s="53">
        <f t="shared" si="3"/>
        <v>0</v>
      </c>
      <c r="E16" s="8"/>
      <c r="F16" s="8">
        <f t="shared" si="4"/>
        <v>0</v>
      </c>
      <c r="H16" s="27" t="s">
        <v>43</v>
      </c>
      <c r="J16" s="27" t="s">
        <v>106</v>
      </c>
    </row>
    <row r="17" spans="1:10" x14ac:dyDescent="0.2">
      <c r="A17" s="30" t="s">
        <v>42</v>
      </c>
      <c r="B17" s="8"/>
      <c r="C17" s="8"/>
      <c r="D17" s="53">
        <f t="shared" si="3"/>
        <v>0</v>
      </c>
      <c r="E17" s="8"/>
      <c r="F17" s="8">
        <f t="shared" si="4"/>
        <v>0</v>
      </c>
      <c r="H17" s="27" t="s">
        <v>46</v>
      </c>
      <c r="J17" s="56" t="s">
        <v>107</v>
      </c>
    </row>
    <row r="18" spans="1:10" x14ac:dyDescent="0.2">
      <c r="A18" s="14" t="s">
        <v>45</v>
      </c>
      <c r="B18" s="8"/>
      <c r="C18" s="8"/>
      <c r="D18" s="53">
        <f t="shared" si="3"/>
        <v>0</v>
      </c>
      <c r="E18" s="8"/>
      <c r="F18" s="8">
        <f t="shared" si="4"/>
        <v>0</v>
      </c>
      <c r="H18" s="50" t="s">
        <v>49</v>
      </c>
      <c r="J18" s="56" t="s">
        <v>108</v>
      </c>
    </row>
    <row r="19" spans="1:10" x14ac:dyDescent="0.2">
      <c r="A19" s="14" t="s">
        <v>48</v>
      </c>
      <c r="B19" s="8">
        <f>SUM(B13:B18)</f>
        <v>0</v>
      </c>
      <c r="C19" s="8">
        <f t="shared" ref="C19:F19" si="5">SUM(C13:C18)</f>
        <v>0</v>
      </c>
      <c r="D19" s="53">
        <f t="shared" si="3"/>
        <v>0</v>
      </c>
      <c r="E19" s="8">
        <f t="shared" si="5"/>
        <v>0</v>
      </c>
      <c r="F19" s="8">
        <f t="shared" si="5"/>
        <v>0</v>
      </c>
      <c r="J19" s="56" t="s">
        <v>109</v>
      </c>
    </row>
    <row r="20" spans="1:10" s="50" customFormat="1" x14ac:dyDescent="0.2">
      <c r="A20" s="12" t="s">
        <v>51</v>
      </c>
      <c r="B20" s="17"/>
      <c r="C20" s="17"/>
      <c r="D20" s="18"/>
      <c r="E20" s="17"/>
      <c r="F20" s="17"/>
      <c r="H20" s="27"/>
      <c r="J20" s="56" t="s">
        <v>110</v>
      </c>
    </row>
    <row r="21" spans="1:10" x14ac:dyDescent="0.2">
      <c r="A21" s="14" t="s">
        <v>53</v>
      </c>
      <c r="B21" s="8"/>
      <c r="C21" s="8"/>
      <c r="D21" s="53">
        <f t="shared" ref="D21:D29" si="6">IF(B21&gt;0,C21/B21,0)</f>
        <v>0</v>
      </c>
      <c r="E21" s="8"/>
      <c r="F21" s="8">
        <f>C21-E21</f>
        <v>0</v>
      </c>
      <c r="H21" s="27" t="s">
        <v>54</v>
      </c>
      <c r="J21" s="56" t="s">
        <v>111</v>
      </c>
    </row>
    <row r="22" spans="1:10" x14ac:dyDescent="0.25">
      <c r="A22" s="14" t="s">
        <v>55</v>
      </c>
      <c r="B22" s="8"/>
      <c r="C22" s="8"/>
      <c r="D22" s="53">
        <f t="shared" si="6"/>
        <v>0</v>
      </c>
      <c r="E22" s="8"/>
      <c r="F22" s="8">
        <f t="shared" ref="F22:F28" si="7">C22-E22</f>
        <v>0</v>
      </c>
      <c r="H22" s="27" t="s">
        <v>56</v>
      </c>
      <c r="J22" s="27" t="s">
        <v>112</v>
      </c>
    </row>
    <row r="23" spans="1:10" x14ac:dyDescent="0.2">
      <c r="A23" s="14" t="s">
        <v>113</v>
      </c>
      <c r="B23" s="8"/>
      <c r="C23" s="8"/>
      <c r="D23" s="53">
        <f t="shared" si="6"/>
        <v>0</v>
      </c>
      <c r="E23" s="8"/>
      <c r="F23" s="8">
        <f t="shared" si="7"/>
        <v>0</v>
      </c>
      <c r="H23" s="27" t="s">
        <v>59</v>
      </c>
      <c r="J23" s="56" t="s">
        <v>114</v>
      </c>
    </row>
    <row r="24" spans="1:10" x14ac:dyDescent="0.2">
      <c r="A24" s="14" t="s">
        <v>60</v>
      </c>
      <c r="B24" s="8">
        <f>SUM(B21:B23)</f>
        <v>0</v>
      </c>
      <c r="C24" s="8">
        <f t="shared" ref="C24:F24" si="8">SUM(C21:C23)</f>
        <v>0</v>
      </c>
      <c r="D24" s="53">
        <f t="shared" si="6"/>
        <v>0</v>
      </c>
      <c r="E24" s="8">
        <f t="shared" si="8"/>
        <v>0</v>
      </c>
      <c r="F24" s="8">
        <f t="shared" si="8"/>
        <v>0</v>
      </c>
      <c r="H24" s="50" t="s">
        <v>61</v>
      </c>
      <c r="J24" s="56" t="s">
        <v>115</v>
      </c>
    </row>
    <row r="25" spans="1:10" x14ac:dyDescent="0.2">
      <c r="A25" s="30" t="s">
        <v>62</v>
      </c>
      <c r="B25" s="8"/>
      <c r="C25" s="8"/>
      <c r="D25" s="53">
        <f t="shared" si="6"/>
        <v>0</v>
      </c>
      <c r="E25" s="8"/>
      <c r="F25" s="8">
        <f t="shared" si="7"/>
        <v>0</v>
      </c>
      <c r="H25" s="27" t="s">
        <v>63</v>
      </c>
      <c r="J25" s="56" t="s">
        <v>116</v>
      </c>
    </row>
    <row r="26" spans="1:10" x14ac:dyDescent="0.25">
      <c r="A26" s="30" t="s">
        <v>65</v>
      </c>
      <c r="B26" s="8">
        <f>B11+B19+B24+B25</f>
        <v>0</v>
      </c>
      <c r="C26" s="8">
        <f t="shared" ref="C26:F26" si="9">C11+C19+C24+C25</f>
        <v>0</v>
      </c>
      <c r="D26" s="53">
        <f t="shared" si="6"/>
        <v>0</v>
      </c>
      <c r="E26" s="8">
        <f t="shared" si="9"/>
        <v>0</v>
      </c>
      <c r="F26" s="8">
        <f t="shared" si="9"/>
        <v>0</v>
      </c>
      <c r="H26" s="27" t="s">
        <v>66</v>
      </c>
      <c r="J26" s="27" t="s">
        <v>117</v>
      </c>
    </row>
    <row r="27" spans="1:10" x14ac:dyDescent="0.2">
      <c r="A27" s="30" t="s">
        <v>68</v>
      </c>
      <c r="B27" s="8"/>
      <c r="C27" s="8"/>
      <c r="D27" s="53">
        <f t="shared" si="6"/>
        <v>0</v>
      </c>
      <c r="E27" s="8"/>
      <c r="F27" s="8">
        <f t="shared" si="7"/>
        <v>0</v>
      </c>
      <c r="J27" s="56" t="s">
        <v>118</v>
      </c>
    </row>
    <row r="28" spans="1:10" x14ac:dyDescent="0.2">
      <c r="A28" s="30" t="s">
        <v>70</v>
      </c>
      <c r="B28" s="8"/>
      <c r="C28" s="8"/>
      <c r="D28" s="53">
        <f t="shared" si="6"/>
        <v>0</v>
      </c>
      <c r="E28" s="8"/>
      <c r="F28" s="8">
        <f t="shared" si="7"/>
        <v>0</v>
      </c>
      <c r="J28" s="56" t="s">
        <v>119</v>
      </c>
    </row>
    <row r="29" spans="1:10" ht="13.5" thickBot="1" x14ac:dyDescent="0.3">
      <c r="A29" s="20" t="s">
        <v>71</v>
      </c>
      <c r="B29" s="57">
        <f>B26-B27-B28</f>
        <v>0</v>
      </c>
      <c r="C29" s="57">
        <f>C26-C27-C28</f>
        <v>0</v>
      </c>
      <c r="D29" s="22">
        <f t="shared" si="6"/>
        <v>0</v>
      </c>
      <c r="E29" s="57">
        <f t="shared" ref="E29:F29" si="10">E26-E27-E28</f>
        <v>0</v>
      </c>
      <c r="F29" s="57">
        <f t="shared" si="10"/>
        <v>0</v>
      </c>
      <c r="J29" s="27" t="s">
        <v>120</v>
      </c>
    </row>
    <row r="30" spans="1:10" s="50" customFormat="1" ht="13.5" thickTop="1" x14ac:dyDescent="0.25">
      <c r="A30" s="23"/>
    </row>
    <row r="31" spans="1:10" ht="25.5" customHeight="1" x14ac:dyDescent="0.25">
      <c r="A31" s="4" t="s">
        <v>72</v>
      </c>
      <c r="B31" s="10" t="s">
        <v>73</v>
      </c>
      <c r="C31" s="10" t="s">
        <v>10</v>
      </c>
      <c r="D31" s="10" t="s">
        <v>11</v>
      </c>
      <c r="E31" s="10" t="s">
        <v>12</v>
      </c>
      <c r="F31" s="10" t="s">
        <v>13</v>
      </c>
    </row>
    <row r="32" spans="1:10" x14ac:dyDescent="0.25">
      <c r="A32" s="14" t="s">
        <v>121</v>
      </c>
      <c r="B32" s="8"/>
      <c r="C32" s="8"/>
      <c r="D32" s="53">
        <f t="shared" ref="D32:D46" si="11">IF(B32&gt;0,C32/B32,0)</f>
        <v>0</v>
      </c>
      <c r="E32" s="8"/>
      <c r="F32" s="8">
        <f t="shared" ref="F32:F45" si="12">C32-E32</f>
        <v>0</v>
      </c>
    </row>
    <row r="33" spans="1:6" x14ac:dyDescent="0.25">
      <c r="A33" s="14" t="s">
        <v>122</v>
      </c>
      <c r="B33" s="8"/>
      <c r="C33" s="8"/>
      <c r="D33" s="53">
        <f t="shared" si="11"/>
        <v>0</v>
      </c>
      <c r="E33" s="8"/>
      <c r="F33" s="8">
        <f t="shared" si="12"/>
        <v>0</v>
      </c>
    </row>
    <row r="34" spans="1:6" x14ac:dyDescent="0.25">
      <c r="A34" s="14" t="s">
        <v>123</v>
      </c>
      <c r="B34" s="8"/>
      <c r="C34" s="8"/>
      <c r="D34" s="53">
        <f t="shared" si="11"/>
        <v>0</v>
      </c>
      <c r="E34" s="8"/>
      <c r="F34" s="8">
        <f t="shared" si="12"/>
        <v>0</v>
      </c>
    </row>
    <row r="35" spans="1:6" ht="13.9" customHeight="1" x14ac:dyDescent="0.25">
      <c r="A35" s="14" t="s">
        <v>124</v>
      </c>
      <c r="B35" s="8"/>
      <c r="C35" s="8"/>
      <c r="D35" s="53">
        <f t="shared" si="11"/>
        <v>0</v>
      </c>
      <c r="E35" s="8"/>
      <c r="F35" s="8">
        <f t="shared" si="12"/>
        <v>0</v>
      </c>
    </row>
    <row r="36" spans="1:6" ht="13.9" customHeight="1" x14ac:dyDescent="0.25">
      <c r="A36" s="14" t="s">
        <v>125</v>
      </c>
      <c r="B36" s="8"/>
      <c r="C36" s="8"/>
      <c r="D36" s="53">
        <f t="shared" si="11"/>
        <v>0</v>
      </c>
      <c r="E36" s="8"/>
      <c r="F36" s="8">
        <f t="shared" si="12"/>
        <v>0</v>
      </c>
    </row>
    <row r="37" spans="1:6" ht="13.9" customHeight="1" x14ac:dyDescent="0.25">
      <c r="A37" s="14" t="s">
        <v>126</v>
      </c>
      <c r="B37" s="8"/>
      <c r="C37" s="8"/>
      <c r="D37" s="53">
        <f t="shared" si="11"/>
        <v>0</v>
      </c>
      <c r="E37" s="8"/>
      <c r="F37" s="8">
        <f t="shared" si="12"/>
        <v>0</v>
      </c>
    </row>
    <row r="38" spans="1:6" ht="13.9" customHeight="1" x14ac:dyDescent="0.25">
      <c r="A38" s="14" t="s">
        <v>127</v>
      </c>
      <c r="B38" s="8"/>
      <c r="C38" s="8"/>
      <c r="D38" s="53">
        <f t="shared" si="11"/>
        <v>0</v>
      </c>
      <c r="E38" s="8"/>
      <c r="F38" s="8">
        <f t="shared" si="12"/>
        <v>0</v>
      </c>
    </row>
    <row r="39" spans="1:6" ht="13.9" customHeight="1" x14ac:dyDescent="0.25">
      <c r="A39" s="14" t="s">
        <v>128</v>
      </c>
      <c r="B39" s="8"/>
      <c r="C39" s="8"/>
      <c r="D39" s="53">
        <f t="shared" si="11"/>
        <v>0</v>
      </c>
      <c r="E39" s="8"/>
      <c r="F39" s="8">
        <f t="shared" si="12"/>
        <v>0</v>
      </c>
    </row>
    <row r="40" spans="1:6" ht="13.9" customHeight="1" x14ac:dyDescent="0.25">
      <c r="A40" s="14" t="s">
        <v>129</v>
      </c>
      <c r="B40" s="8"/>
      <c r="C40" s="8"/>
      <c r="D40" s="53">
        <f t="shared" si="11"/>
        <v>0</v>
      </c>
      <c r="E40" s="8"/>
      <c r="F40" s="8">
        <f t="shared" si="12"/>
        <v>0</v>
      </c>
    </row>
    <row r="41" spans="1:6" ht="13.9" customHeight="1" x14ac:dyDescent="0.25">
      <c r="A41" s="14" t="s">
        <v>130</v>
      </c>
      <c r="B41" s="8"/>
      <c r="C41" s="8"/>
      <c r="D41" s="53">
        <f t="shared" si="11"/>
        <v>0</v>
      </c>
      <c r="E41" s="8"/>
      <c r="F41" s="8">
        <f t="shared" si="12"/>
        <v>0</v>
      </c>
    </row>
    <row r="42" spans="1:6" ht="13.9" customHeight="1" x14ac:dyDescent="0.25">
      <c r="A42" s="14" t="s">
        <v>131</v>
      </c>
      <c r="B42" s="8"/>
      <c r="C42" s="8"/>
      <c r="D42" s="53">
        <f t="shared" si="11"/>
        <v>0</v>
      </c>
      <c r="E42" s="8"/>
      <c r="F42" s="8">
        <f t="shared" si="12"/>
        <v>0</v>
      </c>
    </row>
    <row r="43" spans="1:6" x14ac:dyDescent="0.25">
      <c r="A43" s="14" t="s">
        <v>88</v>
      </c>
      <c r="B43" s="8"/>
      <c r="C43" s="8"/>
      <c r="D43" s="53">
        <f t="shared" si="11"/>
        <v>0</v>
      </c>
      <c r="E43" s="8"/>
      <c r="F43" s="8">
        <f t="shared" si="12"/>
        <v>0</v>
      </c>
    </row>
    <row r="44" spans="1:6" x14ac:dyDescent="0.25">
      <c r="A44" s="14"/>
      <c r="B44" s="8"/>
      <c r="C44" s="8"/>
      <c r="D44" s="53">
        <f t="shared" si="11"/>
        <v>0</v>
      </c>
      <c r="E44" s="8"/>
      <c r="F44" s="8">
        <f t="shared" si="12"/>
        <v>0</v>
      </c>
    </row>
    <row r="45" spans="1:6" x14ac:dyDescent="0.25">
      <c r="A45" s="14"/>
      <c r="B45" s="8"/>
      <c r="C45" s="8"/>
      <c r="D45" s="53">
        <f t="shared" si="11"/>
        <v>0</v>
      </c>
      <c r="E45" s="8"/>
      <c r="F45" s="8">
        <f t="shared" si="12"/>
        <v>0</v>
      </c>
    </row>
    <row r="46" spans="1:6" ht="13.5" thickBot="1" x14ac:dyDescent="0.3">
      <c r="A46" s="26"/>
      <c r="B46" s="57">
        <f>SUM(B32:B45)</f>
        <v>0</v>
      </c>
      <c r="C46" s="57">
        <f>SUM(C32:C45)</f>
        <v>0</v>
      </c>
      <c r="D46" s="22">
        <f t="shared" si="11"/>
        <v>0</v>
      </c>
      <c r="E46" s="57">
        <f>SUM(E32:E45)</f>
        <v>0</v>
      </c>
      <c r="F46" s="57">
        <f>SUM(F32:F45)</f>
        <v>0</v>
      </c>
    </row>
    <row r="47" spans="1:6" ht="13.5" thickTop="1" x14ac:dyDescent="0.25"/>
    <row r="48" spans="1:6" x14ac:dyDescent="0.25">
      <c r="A48" s="27" t="s">
        <v>90</v>
      </c>
      <c r="B48" s="27">
        <f>B29-B46</f>
        <v>0</v>
      </c>
      <c r="C48" s="27">
        <f>C29-C46</f>
        <v>0</v>
      </c>
      <c r="E48" s="27">
        <f t="shared" ref="E48:F48" si="13">E29-E46</f>
        <v>0</v>
      </c>
      <c r="F48" s="27">
        <f t="shared" si="13"/>
        <v>0</v>
      </c>
    </row>
  </sheetData>
  <dataConsolidate/>
  <mergeCells count="6">
    <mergeCell ref="B1:F1"/>
    <mergeCell ref="B2:C2"/>
    <mergeCell ref="E2:F2"/>
    <mergeCell ref="B3:F3"/>
    <mergeCell ref="B4:D4"/>
    <mergeCell ref="B5:D5"/>
  </mergeCells>
  <dataValidations count="3">
    <dataValidation type="list" allowBlank="1" showInputMessage="1" showErrorMessage="1" prompt="Only use Fiscal Years from drop down box" sqref="F5">
      <formula1>$H$21:$H$26</formula1>
    </dataValidation>
    <dataValidation type="list" allowBlank="1" showInputMessage="1" showErrorMessage="1" prompt="Only use Month from drop down box" sqref="F4">
      <formula1>$H$7:$H$19</formula1>
    </dataValidation>
    <dataValidation type="list" allowBlank="1" showInputMessage="1" showErrorMessage="1" prompt="Only use Cost Centers from drop down box" sqref="B3:F3">
      <formula1>$J$6:$J$29</formula1>
    </dataValidation>
  </dataValidations>
  <printOptions horizontalCentered="1" verticalCentered="1"/>
  <pageMargins left="0.2" right="0.2" top="1.25" bottom="0.5" header="0.3" footer="0.25"/>
  <pageSetup orientation="portrait" r:id="rId1"/>
  <headerFooter>
    <oddHeader>&amp;L&amp;8Allegheny County - DHS
Office of Administrative and
Information Management Services 
One Smithfield Street, Suite 500
Pittsburgh PA 15222-2225
412-350-3536&amp;C&amp;"-,Bold"&amp;9MENTAL HEALTH
PROGRAM FUNDED
MONTHLY EXPENDITURE REPORT&amp;R&amp;G</oddHeader>
    <oddFooter>&amp;C&amp;9Page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M37" sqref="M37"/>
    </sheetView>
  </sheetViews>
  <sheetFormatPr defaultColWidth="9.140625" defaultRowHeight="12" x14ac:dyDescent="0.25"/>
  <cols>
    <col min="1" max="1" width="39.42578125" style="2" bestFit="1" customWidth="1"/>
    <col min="2" max="3" width="12.7109375" style="2" customWidth="1"/>
    <col min="4" max="4" width="10.7109375" style="2" bestFit="1" customWidth="1"/>
    <col min="5" max="5" width="11.140625" style="2" bestFit="1" customWidth="1"/>
    <col min="6" max="6" width="12.42578125" style="2" bestFit="1" customWidth="1"/>
    <col min="7" max="7" width="9.140625" style="2"/>
    <col min="8" max="8" width="9.85546875" style="2" hidden="1" customWidth="1"/>
    <col min="9" max="9" width="9.140625" style="2" hidden="1" customWidth="1"/>
    <col min="10" max="10" width="38.140625" style="2" hidden="1" customWidth="1"/>
    <col min="11" max="16384" width="9.140625" style="2"/>
  </cols>
  <sheetData>
    <row r="1" spans="1:10" ht="12.75" x14ac:dyDescent="0.25">
      <c r="A1" s="1" t="s">
        <v>0</v>
      </c>
      <c r="B1" s="34"/>
      <c r="C1" s="35"/>
      <c r="D1" s="35"/>
      <c r="E1" s="35"/>
      <c r="F1" s="36"/>
    </row>
    <row r="2" spans="1:10" ht="12.75" x14ac:dyDescent="0.25">
      <c r="A2" s="1" t="s">
        <v>1</v>
      </c>
      <c r="B2" s="34"/>
      <c r="C2" s="36"/>
      <c r="D2" s="3" t="s">
        <v>2</v>
      </c>
      <c r="E2" s="37"/>
      <c r="F2" s="38"/>
    </row>
    <row r="3" spans="1:10" ht="15" customHeight="1" x14ac:dyDescent="0.25">
      <c r="A3" s="4" t="s">
        <v>3</v>
      </c>
      <c r="B3" s="39"/>
      <c r="C3" s="40"/>
      <c r="D3" s="40"/>
      <c r="E3" s="40"/>
      <c r="F3" s="41"/>
    </row>
    <row r="4" spans="1:10" ht="15" customHeight="1" x14ac:dyDescent="0.25">
      <c r="A4" s="5" t="s">
        <v>4</v>
      </c>
      <c r="B4" s="31"/>
      <c r="C4" s="32"/>
      <c r="D4" s="33"/>
      <c r="E4" s="6" t="s">
        <v>5</v>
      </c>
      <c r="F4" s="7"/>
    </row>
    <row r="5" spans="1:10" ht="12.75" customHeight="1" x14ac:dyDescent="0.25">
      <c r="A5" s="5" t="s">
        <v>6</v>
      </c>
      <c r="B5" s="31"/>
      <c r="C5" s="32"/>
      <c r="D5" s="33"/>
      <c r="E5" s="8" t="s">
        <v>7</v>
      </c>
      <c r="F5" s="9"/>
    </row>
    <row r="6" spans="1:10" ht="25.5" customHeight="1" x14ac:dyDescent="0.25">
      <c r="A6" s="5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1"/>
    </row>
    <row r="7" spans="1:10" ht="12.75" x14ac:dyDescent="0.25">
      <c r="A7" s="12" t="s">
        <v>14</v>
      </c>
      <c r="B7" s="13"/>
      <c r="C7" s="13"/>
      <c r="D7" s="13"/>
      <c r="E7" s="13"/>
      <c r="F7" s="13"/>
      <c r="G7" s="11"/>
    </row>
    <row r="8" spans="1:10" ht="12.75" x14ac:dyDescent="0.25">
      <c r="A8" s="14" t="s">
        <v>15</v>
      </c>
      <c r="B8" s="15"/>
      <c r="C8" s="15"/>
      <c r="D8" s="16">
        <f>IF(B8&gt;0,C8/B8,0)</f>
        <v>0</v>
      </c>
      <c r="E8" s="15"/>
      <c r="F8" s="15">
        <f>C8-E8</f>
        <v>0</v>
      </c>
      <c r="H8" s="2" t="s">
        <v>16</v>
      </c>
      <c r="J8" s="2" t="s">
        <v>17</v>
      </c>
    </row>
    <row r="9" spans="1:10" ht="12.75" x14ac:dyDescent="0.25">
      <c r="A9" s="14" t="s">
        <v>18</v>
      </c>
      <c r="B9" s="15"/>
      <c r="C9" s="15"/>
      <c r="D9" s="16">
        <f t="shared" ref="D9:D11" si="0">IF(B9&gt;0,C9/B9,0)</f>
        <v>0</v>
      </c>
      <c r="E9" s="15"/>
      <c r="F9" s="15">
        <f t="shared" ref="F9:F10" si="1">C9-E9</f>
        <v>0</v>
      </c>
      <c r="H9" s="2" t="s">
        <v>19</v>
      </c>
      <c r="J9" s="2" t="s">
        <v>20</v>
      </c>
    </row>
    <row r="10" spans="1:10" ht="12.75" x14ac:dyDescent="0.25">
      <c r="A10" s="14" t="s">
        <v>21</v>
      </c>
      <c r="B10" s="15"/>
      <c r="C10" s="15"/>
      <c r="D10" s="16">
        <f t="shared" si="0"/>
        <v>0</v>
      </c>
      <c r="E10" s="15"/>
      <c r="F10" s="15">
        <f t="shared" si="1"/>
        <v>0</v>
      </c>
      <c r="H10" s="2" t="s">
        <v>22</v>
      </c>
      <c r="J10" s="2" t="s">
        <v>23</v>
      </c>
    </row>
    <row r="11" spans="1:10" ht="12.75" x14ac:dyDescent="0.25">
      <c r="A11" s="14" t="s">
        <v>24</v>
      </c>
      <c r="B11" s="15">
        <f>SUM(B8:B10)</f>
        <v>0</v>
      </c>
      <c r="C11" s="15">
        <f t="shared" ref="C11:F11" si="2">SUM(C8:C10)</f>
        <v>0</v>
      </c>
      <c r="D11" s="16">
        <f t="shared" si="0"/>
        <v>0</v>
      </c>
      <c r="E11" s="15"/>
      <c r="F11" s="15">
        <f t="shared" si="2"/>
        <v>0</v>
      </c>
      <c r="H11" s="2" t="s">
        <v>25</v>
      </c>
      <c r="J11" s="2" t="s">
        <v>26</v>
      </c>
    </row>
    <row r="12" spans="1:10" s="19" customFormat="1" ht="12.75" x14ac:dyDescent="0.25">
      <c r="A12" s="12" t="s">
        <v>27</v>
      </c>
      <c r="B12" s="17"/>
      <c r="C12" s="17"/>
      <c r="D12" s="18"/>
      <c r="E12" s="17"/>
      <c r="F12" s="17"/>
      <c r="H12" s="2" t="s">
        <v>28</v>
      </c>
      <c r="J12" s="2" t="s">
        <v>29</v>
      </c>
    </row>
    <row r="13" spans="1:10" ht="12.75" x14ac:dyDescent="0.25">
      <c r="A13" s="14" t="s">
        <v>30</v>
      </c>
      <c r="B13" s="15"/>
      <c r="C13" s="15"/>
      <c r="D13" s="16">
        <f t="shared" ref="D13:D19" si="3">IF(B13&gt;0,C13/B13,0)</f>
        <v>0</v>
      </c>
      <c r="E13" s="15"/>
      <c r="F13" s="15">
        <f>C13-E13</f>
        <v>0</v>
      </c>
      <c r="H13" s="2" t="s">
        <v>31</v>
      </c>
      <c r="J13" s="2" t="s">
        <v>32</v>
      </c>
    </row>
    <row r="14" spans="1:10" ht="12.75" x14ac:dyDescent="0.25">
      <c r="A14" s="4" t="s">
        <v>33</v>
      </c>
      <c r="B14" s="15"/>
      <c r="C14" s="15"/>
      <c r="D14" s="16">
        <f t="shared" si="3"/>
        <v>0</v>
      </c>
      <c r="E14" s="15"/>
      <c r="F14" s="15">
        <f t="shared" ref="F14:F18" si="4">C14-E14</f>
        <v>0</v>
      </c>
      <c r="H14" s="2" t="s">
        <v>34</v>
      </c>
      <c r="J14" s="19" t="s">
        <v>35</v>
      </c>
    </row>
    <row r="15" spans="1:10" ht="12.75" x14ac:dyDescent="0.25">
      <c r="A15" s="4" t="s">
        <v>36</v>
      </c>
      <c r="B15" s="15"/>
      <c r="C15" s="15"/>
      <c r="D15" s="16">
        <f t="shared" si="3"/>
        <v>0</v>
      </c>
      <c r="E15" s="15"/>
      <c r="F15" s="15">
        <f t="shared" si="4"/>
        <v>0</v>
      </c>
      <c r="H15" s="2" t="s">
        <v>37</v>
      </c>
      <c r="J15" s="2" t="s">
        <v>38</v>
      </c>
    </row>
    <row r="16" spans="1:10" ht="12.75" x14ac:dyDescent="0.25">
      <c r="A16" s="1" t="s">
        <v>39</v>
      </c>
      <c r="B16" s="15"/>
      <c r="C16" s="15"/>
      <c r="D16" s="16">
        <f t="shared" si="3"/>
        <v>0</v>
      </c>
      <c r="E16" s="15"/>
      <c r="F16" s="15">
        <f t="shared" si="4"/>
        <v>0</v>
      </c>
      <c r="H16" s="2" t="s">
        <v>40</v>
      </c>
      <c r="J16" s="2" t="s">
        <v>41</v>
      </c>
    </row>
    <row r="17" spans="1:10" ht="12.75" x14ac:dyDescent="0.25">
      <c r="A17" s="1" t="s">
        <v>42</v>
      </c>
      <c r="B17" s="15"/>
      <c r="C17" s="15"/>
      <c r="D17" s="16">
        <f t="shared" si="3"/>
        <v>0</v>
      </c>
      <c r="E17" s="15"/>
      <c r="F17" s="15">
        <f t="shared" si="4"/>
        <v>0</v>
      </c>
      <c r="H17" s="2" t="s">
        <v>43</v>
      </c>
      <c r="J17" s="2" t="s">
        <v>44</v>
      </c>
    </row>
    <row r="18" spans="1:10" ht="12.75" x14ac:dyDescent="0.25">
      <c r="A18" s="14" t="s">
        <v>45</v>
      </c>
      <c r="B18" s="15"/>
      <c r="C18" s="15"/>
      <c r="D18" s="16">
        <f t="shared" si="3"/>
        <v>0</v>
      </c>
      <c r="E18" s="15"/>
      <c r="F18" s="15">
        <f t="shared" si="4"/>
        <v>0</v>
      </c>
      <c r="H18" s="2" t="s">
        <v>46</v>
      </c>
      <c r="J18" s="2" t="s">
        <v>47</v>
      </c>
    </row>
    <row r="19" spans="1:10" ht="12.75" x14ac:dyDescent="0.25">
      <c r="A19" s="14" t="s">
        <v>48</v>
      </c>
      <c r="B19" s="15">
        <f>SUM(B13:B18)</f>
        <v>0</v>
      </c>
      <c r="C19" s="15">
        <f t="shared" ref="C19:F19" si="5">SUM(C13:C18)</f>
        <v>0</v>
      </c>
      <c r="D19" s="16">
        <f t="shared" si="3"/>
        <v>0</v>
      </c>
      <c r="E19" s="15">
        <f t="shared" si="5"/>
        <v>0</v>
      </c>
      <c r="F19" s="15">
        <f t="shared" si="5"/>
        <v>0</v>
      </c>
      <c r="H19" s="19" t="s">
        <v>49</v>
      </c>
      <c r="J19" s="2" t="s">
        <v>50</v>
      </c>
    </row>
    <row r="20" spans="1:10" s="19" customFormat="1" ht="12.75" x14ac:dyDescent="0.25">
      <c r="A20" s="12" t="s">
        <v>51</v>
      </c>
      <c r="B20" s="17"/>
      <c r="C20" s="17"/>
      <c r="D20" s="18"/>
      <c r="E20" s="17"/>
      <c r="F20" s="17"/>
      <c r="H20" s="2"/>
      <c r="J20" s="19" t="s">
        <v>52</v>
      </c>
    </row>
    <row r="21" spans="1:10" ht="12.75" x14ac:dyDescent="0.25">
      <c r="A21" s="14" t="s">
        <v>53</v>
      </c>
      <c r="B21" s="15"/>
      <c r="C21" s="15"/>
      <c r="D21" s="16">
        <f t="shared" ref="D21:D29" si="6">IF(B21&gt;0,C21/B21,0)</f>
        <v>0</v>
      </c>
      <c r="E21" s="15"/>
      <c r="F21" s="15">
        <f>C21-E21</f>
        <v>0</v>
      </c>
      <c r="H21" s="2" t="s">
        <v>54</v>
      </c>
      <c r="J21" s="2" t="s">
        <v>95</v>
      </c>
    </row>
    <row r="22" spans="1:10" ht="12.75" x14ac:dyDescent="0.25">
      <c r="A22" s="14" t="s">
        <v>55</v>
      </c>
      <c r="B22" s="15"/>
      <c r="C22" s="15"/>
      <c r="D22" s="16">
        <f t="shared" si="6"/>
        <v>0</v>
      </c>
      <c r="E22" s="15"/>
      <c r="F22" s="15">
        <f t="shared" ref="F22:F23" si="7">C22-E22</f>
        <v>0</v>
      </c>
      <c r="H22" s="2" t="s">
        <v>56</v>
      </c>
      <c r="J22" s="2" t="s">
        <v>57</v>
      </c>
    </row>
    <row r="23" spans="1:10" ht="12.75" x14ac:dyDescent="0.25">
      <c r="A23" s="14" t="s">
        <v>58</v>
      </c>
      <c r="B23" s="15"/>
      <c r="C23" s="15"/>
      <c r="D23" s="16">
        <f t="shared" si="6"/>
        <v>0</v>
      </c>
      <c r="E23" s="15"/>
      <c r="F23" s="15">
        <f t="shared" si="7"/>
        <v>0</v>
      </c>
      <c r="H23" s="2" t="s">
        <v>59</v>
      </c>
      <c r="J23" s="2" t="s">
        <v>64</v>
      </c>
    </row>
    <row r="24" spans="1:10" ht="12.75" x14ac:dyDescent="0.25">
      <c r="A24" s="14" t="s">
        <v>60</v>
      </c>
      <c r="B24" s="15">
        <f>SUM(B21:B23)</f>
        <v>0</v>
      </c>
      <c r="C24" s="15">
        <f t="shared" ref="C24:F24" si="8">SUM(C21:C23)</f>
        <v>0</v>
      </c>
      <c r="D24" s="16">
        <f t="shared" si="6"/>
        <v>0</v>
      </c>
      <c r="E24" s="15">
        <f t="shared" si="8"/>
        <v>0</v>
      </c>
      <c r="F24" s="15">
        <f t="shared" si="8"/>
        <v>0</v>
      </c>
      <c r="H24" s="19" t="s">
        <v>61</v>
      </c>
      <c r="J24" s="19" t="s">
        <v>67</v>
      </c>
    </row>
    <row r="25" spans="1:10" ht="12.75" x14ac:dyDescent="0.25">
      <c r="A25" s="1" t="s">
        <v>62</v>
      </c>
      <c r="B25" s="15"/>
      <c r="C25" s="15"/>
      <c r="D25" s="16">
        <f t="shared" si="6"/>
        <v>0</v>
      </c>
      <c r="E25" s="15"/>
      <c r="F25" s="15">
        <f>C25-E25</f>
        <v>0</v>
      </c>
      <c r="H25" s="2" t="s">
        <v>63</v>
      </c>
      <c r="J25" s="2" t="s">
        <v>69</v>
      </c>
    </row>
    <row r="26" spans="1:10" ht="12.75" x14ac:dyDescent="0.25">
      <c r="A26" s="1" t="s">
        <v>65</v>
      </c>
      <c r="B26" s="15">
        <f>B11+B19+B24+B25</f>
        <v>0</v>
      </c>
      <c r="C26" s="15">
        <f t="shared" ref="C26:F26" si="9">C11+C19+C24+C25</f>
        <v>0</v>
      </c>
      <c r="D26" s="16">
        <f t="shared" si="6"/>
        <v>0</v>
      </c>
      <c r="E26" s="15">
        <f t="shared" si="9"/>
        <v>0</v>
      </c>
      <c r="F26" s="15">
        <f t="shared" si="9"/>
        <v>0</v>
      </c>
      <c r="H26" s="2" t="s">
        <v>66</v>
      </c>
      <c r="J26" s="19"/>
    </row>
    <row r="27" spans="1:10" ht="12.75" x14ac:dyDescent="0.25">
      <c r="A27" s="1" t="s">
        <v>68</v>
      </c>
      <c r="B27" s="15"/>
      <c r="C27" s="15"/>
      <c r="D27" s="16">
        <f t="shared" si="6"/>
        <v>0</v>
      </c>
      <c r="E27" s="15"/>
      <c r="F27" s="15">
        <f>C27-E27</f>
        <v>0</v>
      </c>
    </row>
    <row r="28" spans="1:10" ht="12.75" x14ac:dyDescent="0.25">
      <c r="A28" s="1" t="s">
        <v>70</v>
      </c>
      <c r="B28" s="15"/>
      <c r="C28" s="15"/>
      <c r="D28" s="16">
        <f t="shared" si="6"/>
        <v>0</v>
      </c>
      <c r="E28" s="15"/>
      <c r="F28" s="15">
        <f>C28-E28</f>
        <v>0</v>
      </c>
    </row>
    <row r="29" spans="1:10" ht="13.5" thickBot="1" x14ac:dyDescent="0.3">
      <c r="A29" s="20" t="s">
        <v>71</v>
      </c>
      <c r="B29" s="21">
        <f>B26-B27-B28</f>
        <v>0</v>
      </c>
      <c r="C29" s="21">
        <f>C26-C27-C28</f>
        <v>0</v>
      </c>
      <c r="D29" s="22">
        <f t="shared" si="6"/>
        <v>0</v>
      </c>
      <c r="E29" s="21">
        <f t="shared" ref="E29:F29" si="10">E26-E27-E28</f>
        <v>0</v>
      </c>
      <c r="F29" s="21">
        <f t="shared" si="10"/>
        <v>0</v>
      </c>
    </row>
    <row r="30" spans="1:10" s="19" customFormat="1" ht="5.0999999999999996" customHeight="1" thickTop="1" x14ac:dyDescent="0.25">
      <c r="A30" s="23"/>
      <c r="B30" s="24"/>
      <c r="C30" s="24"/>
      <c r="D30" s="24"/>
      <c r="E30" s="24"/>
      <c r="F30" s="24"/>
    </row>
    <row r="31" spans="1:10" ht="25.5" customHeight="1" x14ac:dyDescent="0.25">
      <c r="A31" s="25" t="s">
        <v>72</v>
      </c>
      <c r="B31" s="10" t="s">
        <v>73</v>
      </c>
      <c r="C31" s="10" t="s">
        <v>10</v>
      </c>
      <c r="D31" s="10" t="s">
        <v>11</v>
      </c>
      <c r="E31" s="10" t="s">
        <v>12</v>
      </c>
      <c r="F31" s="10" t="s">
        <v>13</v>
      </c>
    </row>
    <row r="32" spans="1:10" ht="12.75" x14ac:dyDescent="0.25">
      <c r="A32" s="14" t="s">
        <v>74</v>
      </c>
      <c r="B32" s="15"/>
      <c r="C32" s="8"/>
      <c r="D32" s="16">
        <f t="shared" ref="D32:D50" si="11">IF(B32&gt;0,C32/B32,0)</f>
        <v>0</v>
      </c>
      <c r="E32" s="8"/>
      <c r="F32" s="15">
        <f>C32-E32</f>
        <v>0</v>
      </c>
    </row>
    <row r="33" spans="1:6" ht="12.75" x14ac:dyDescent="0.25">
      <c r="A33" s="14" t="s">
        <v>75</v>
      </c>
      <c r="B33" s="15"/>
      <c r="C33" s="8"/>
      <c r="D33" s="16">
        <f t="shared" si="11"/>
        <v>0</v>
      </c>
      <c r="E33" s="8"/>
      <c r="F33" s="15">
        <f t="shared" ref="F33:F49" si="12">C33-E33</f>
        <v>0</v>
      </c>
    </row>
    <row r="34" spans="1:6" ht="12.75" x14ac:dyDescent="0.25">
      <c r="A34" s="14" t="s">
        <v>76</v>
      </c>
      <c r="B34" s="15"/>
      <c r="C34" s="8"/>
      <c r="D34" s="16">
        <f t="shared" si="11"/>
        <v>0</v>
      </c>
      <c r="E34" s="8"/>
      <c r="F34" s="15">
        <f t="shared" si="12"/>
        <v>0</v>
      </c>
    </row>
    <row r="35" spans="1:6" ht="12.75" x14ac:dyDescent="0.25">
      <c r="A35" s="14" t="s">
        <v>77</v>
      </c>
      <c r="B35" s="15"/>
      <c r="C35" s="8"/>
      <c r="D35" s="16">
        <f t="shared" si="11"/>
        <v>0</v>
      </c>
      <c r="E35" s="8"/>
      <c r="F35" s="15">
        <f t="shared" si="12"/>
        <v>0</v>
      </c>
    </row>
    <row r="36" spans="1:6" ht="12.75" x14ac:dyDescent="0.25">
      <c r="A36" s="14" t="s">
        <v>78</v>
      </c>
      <c r="B36" s="15"/>
      <c r="C36" s="8"/>
      <c r="D36" s="16">
        <f t="shared" si="11"/>
        <v>0</v>
      </c>
      <c r="E36" s="8"/>
      <c r="F36" s="15">
        <f t="shared" si="12"/>
        <v>0</v>
      </c>
    </row>
    <row r="37" spans="1:6" ht="12.75" x14ac:dyDescent="0.25">
      <c r="A37" s="14" t="s">
        <v>79</v>
      </c>
      <c r="B37" s="15"/>
      <c r="C37" s="8"/>
      <c r="D37" s="16">
        <f t="shared" si="11"/>
        <v>0</v>
      </c>
      <c r="E37" s="8"/>
      <c r="F37" s="15">
        <f t="shared" si="12"/>
        <v>0</v>
      </c>
    </row>
    <row r="38" spans="1:6" ht="12.75" x14ac:dyDescent="0.25">
      <c r="A38" s="14" t="s">
        <v>80</v>
      </c>
      <c r="B38" s="15"/>
      <c r="C38" s="8"/>
      <c r="D38" s="16">
        <f t="shared" si="11"/>
        <v>0</v>
      </c>
      <c r="E38" s="8"/>
      <c r="F38" s="15">
        <f t="shared" si="12"/>
        <v>0</v>
      </c>
    </row>
    <row r="39" spans="1:6" ht="12.75" x14ac:dyDescent="0.25">
      <c r="A39" s="14" t="s">
        <v>81</v>
      </c>
      <c r="B39" s="15"/>
      <c r="C39" s="8"/>
      <c r="D39" s="16">
        <f t="shared" si="11"/>
        <v>0</v>
      </c>
      <c r="E39" s="8"/>
      <c r="F39" s="15">
        <f t="shared" si="12"/>
        <v>0</v>
      </c>
    </row>
    <row r="40" spans="1:6" ht="12.75" x14ac:dyDescent="0.25">
      <c r="A40" s="14" t="s">
        <v>82</v>
      </c>
      <c r="B40" s="15"/>
      <c r="C40" s="8"/>
      <c r="D40" s="16">
        <f t="shared" si="11"/>
        <v>0</v>
      </c>
      <c r="E40" s="8"/>
      <c r="F40" s="15">
        <f t="shared" si="12"/>
        <v>0</v>
      </c>
    </row>
    <row r="41" spans="1:6" ht="12.75" x14ac:dyDescent="0.25">
      <c r="A41" s="14" t="s">
        <v>83</v>
      </c>
      <c r="B41" s="15"/>
      <c r="C41" s="8"/>
      <c r="D41" s="16">
        <f t="shared" si="11"/>
        <v>0</v>
      </c>
      <c r="E41" s="8"/>
      <c r="F41" s="15">
        <f t="shared" si="12"/>
        <v>0</v>
      </c>
    </row>
    <row r="42" spans="1:6" ht="12.75" x14ac:dyDescent="0.25">
      <c r="A42" s="14" t="s">
        <v>84</v>
      </c>
      <c r="B42" s="15"/>
      <c r="C42" s="8"/>
      <c r="D42" s="16">
        <f t="shared" si="11"/>
        <v>0</v>
      </c>
      <c r="E42" s="8"/>
      <c r="F42" s="15">
        <f t="shared" si="12"/>
        <v>0</v>
      </c>
    </row>
    <row r="43" spans="1:6" ht="12.75" x14ac:dyDescent="0.25">
      <c r="A43" s="14" t="s">
        <v>85</v>
      </c>
      <c r="B43" s="15"/>
      <c r="C43" s="8"/>
      <c r="D43" s="16">
        <f t="shared" si="11"/>
        <v>0</v>
      </c>
      <c r="E43" s="8"/>
      <c r="F43" s="15">
        <f t="shared" si="12"/>
        <v>0</v>
      </c>
    </row>
    <row r="44" spans="1:6" ht="12.75" x14ac:dyDescent="0.25">
      <c r="A44" s="14" t="s">
        <v>86</v>
      </c>
      <c r="B44" s="15"/>
      <c r="C44" s="8"/>
      <c r="D44" s="16">
        <f t="shared" si="11"/>
        <v>0</v>
      </c>
      <c r="E44" s="8"/>
      <c r="F44" s="15">
        <f t="shared" si="12"/>
        <v>0</v>
      </c>
    </row>
    <row r="45" spans="1:6" ht="12.75" x14ac:dyDescent="0.25">
      <c r="A45" s="14" t="s">
        <v>87</v>
      </c>
      <c r="B45" s="15"/>
      <c r="C45" s="8"/>
      <c r="D45" s="16">
        <f t="shared" si="11"/>
        <v>0</v>
      </c>
      <c r="E45" s="8"/>
      <c r="F45" s="15">
        <f t="shared" si="12"/>
        <v>0</v>
      </c>
    </row>
    <row r="46" spans="1:6" ht="12.75" x14ac:dyDescent="0.25">
      <c r="A46" s="14" t="s">
        <v>88</v>
      </c>
      <c r="B46" s="15"/>
      <c r="C46" s="8"/>
      <c r="D46" s="16">
        <f t="shared" si="11"/>
        <v>0</v>
      </c>
      <c r="E46" s="8"/>
      <c r="F46" s="15">
        <f t="shared" si="12"/>
        <v>0</v>
      </c>
    </row>
    <row r="47" spans="1:6" ht="12.75" x14ac:dyDescent="0.25">
      <c r="A47" s="14" t="s">
        <v>88</v>
      </c>
      <c r="B47" s="15"/>
      <c r="C47" s="8"/>
      <c r="D47" s="16">
        <f t="shared" si="11"/>
        <v>0</v>
      </c>
      <c r="E47" s="8"/>
      <c r="F47" s="15">
        <f t="shared" si="12"/>
        <v>0</v>
      </c>
    </row>
    <row r="48" spans="1:6" ht="12.75" x14ac:dyDescent="0.25">
      <c r="A48" s="14" t="s">
        <v>88</v>
      </c>
      <c r="B48" s="15"/>
      <c r="C48" s="8"/>
      <c r="D48" s="16">
        <f t="shared" si="11"/>
        <v>0</v>
      </c>
      <c r="E48" s="8"/>
      <c r="F48" s="15">
        <f t="shared" si="12"/>
        <v>0</v>
      </c>
    </row>
    <row r="49" spans="1:6" ht="12.75" x14ac:dyDescent="0.25">
      <c r="A49" s="14" t="s">
        <v>88</v>
      </c>
      <c r="B49" s="15"/>
      <c r="C49" s="8"/>
      <c r="D49" s="16">
        <f t="shared" si="11"/>
        <v>0</v>
      </c>
      <c r="E49" s="8"/>
      <c r="F49" s="15">
        <f t="shared" si="12"/>
        <v>0</v>
      </c>
    </row>
    <row r="50" spans="1:6" ht="13.5" thickBot="1" x14ac:dyDescent="0.3">
      <c r="A50" s="26" t="s">
        <v>89</v>
      </c>
      <c r="B50" s="21">
        <f>SUM(B32:B49)</f>
        <v>0</v>
      </c>
      <c r="C50" s="21">
        <f>SUM(C32:C49)</f>
        <v>0</v>
      </c>
      <c r="D50" s="22">
        <f t="shared" si="11"/>
        <v>0</v>
      </c>
      <c r="E50" s="21">
        <f>SUM(E32:E49)</f>
        <v>0</v>
      </c>
      <c r="F50" s="21">
        <f>SUM(F32:F49)</f>
        <v>0</v>
      </c>
    </row>
    <row r="51" spans="1:6" ht="13.5" thickTop="1" x14ac:dyDescent="0.25">
      <c r="A51" s="27" t="s">
        <v>90</v>
      </c>
      <c r="B51" s="28">
        <f>B29-B50</f>
        <v>0</v>
      </c>
      <c r="C51" s="28">
        <f>C29-C50</f>
        <v>0</v>
      </c>
      <c r="D51" s="27"/>
      <c r="E51" s="28">
        <f>E29-E50</f>
        <v>0</v>
      </c>
      <c r="F51" s="28">
        <f>F29-F50</f>
        <v>0</v>
      </c>
    </row>
    <row r="52" spans="1:6" ht="5.0999999999999996" customHeight="1" x14ac:dyDescent="0.25">
      <c r="A52" s="27"/>
      <c r="B52" s="28"/>
      <c r="C52" s="28"/>
      <c r="D52" s="27"/>
      <c r="E52" s="28"/>
      <c r="F52" s="28"/>
    </row>
    <row r="53" spans="1:6" ht="12.75" x14ac:dyDescent="0.25">
      <c r="A53" s="42" t="s">
        <v>91</v>
      </c>
      <c r="B53" s="43" t="s">
        <v>92</v>
      </c>
      <c r="C53" s="43"/>
      <c r="D53" s="43" t="s">
        <v>93</v>
      </c>
      <c r="E53" s="43"/>
      <c r="F53" s="29" t="s">
        <v>94</v>
      </c>
    </row>
    <row r="54" spans="1:6" ht="12.75" x14ac:dyDescent="0.25">
      <c r="A54" s="42"/>
      <c r="B54" s="44"/>
      <c r="C54" s="44"/>
      <c r="D54" s="44"/>
      <c r="E54" s="44"/>
      <c r="F54" s="29">
        <f>B54+D54</f>
        <v>0</v>
      </c>
    </row>
  </sheetData>
  <mergeCells count="11">
    <mergeCell ref="A53:A54"/>
    <mergeCell ref="B53:C53"/>
    <mergeCell ref="D53:E53"/>
    <mergeCell ref="B54:C54"/>
    <mergeCell ref="D54:E54"/>
    <mergeCell ref="B5:D5"/>
    <mergeCell ref="B1:F1"/>
    <mergeCell ref="B2:C2"/>
    <mergeCell ref="E2:F2"/>
    <mergeCell ref="B3:F3"/>
    <mergeCell ref="B4:D4"/>
  </mergeCells>
  <dataValidations count="3">
    <dataValidation type="list" allowBlank="1" showInputMessage="1" showErrorMessage="1" prompt="Only use Activities from drop down box" sqref="B3">
      <formula1>$J$7:$J$27</formula1>
    </dataValidation>
    <dataValidation type="list" allowBlank="1" showInputMessage="1" showErrorMessage="1" prompt="Only use Fiscal Year from drop down box" sqref="F5">
      <formula1>$H$20:$H$29</formula1>
    </dataValidation>
    <dataValidation type="list" allowBlank="1" showInputMessage="1" showErrorMessage="1" prompt="Only use Month from drop down box" sqref="F4">
      <formula1>$H$7:$H$19</formula1>
    </dataValidation>
  </dataValidations>
  <printOptions horizontalCentered="1" verticalCentered="1"/>
  <pageMargins left="0.2" right="0.2" top="1.1000000000000001" bottom="0.25" header="0.3" footer="0.1"/>
  <pageSetup orientation="portrait" r:id="rId1"/>
  <headerFooter>
    <oddHeader>&amp;L&amp;8Allegheny County - DHS
Office of Administrative and
Information Management Services 
One Smithfield Street, Suite 500
Pittsburgh PA 15222-2225
412-350-3536&amp;C&amp;"-,Bold"&amp;9DRUG AND ALCOHOL
COST REIMBURSEMENT
MONTHLY EXPENDITURE REPORT&amp;R&amp;G</oddHeader>
    <oddFooter>&amp;C&amp;9Page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P35" sqref="P35"/>
    </sheetView>
  </sheetViews>
  <sheetFormatPr defaultColWidth="9.140625" defaultRowHeight="12.75" x14ac:dyDescent="0.25"/>
  <cols>
    <col min="1" max="1" width="37.7109375" style="27" bestFit="1" customWidth="1"/>
    <col min="2" max="2" width="12.85546875" style="27" bestFit="1" customWidth="1"/>
    <col min="3" max="3" width="12.7109375" style="27" bestFit="1" customWidth="1"/>
    <col min="4" max="4" width="13.42578125" style="27" customWidth="1"/>
    <col min="5" max="5" width="11" style="27" bestFit="1" customWidth="1"/>
    <col min="6" max="6" width="12.7109375" style="27" bestFit="1" customWidth="1"/>
    <col min="7" max="7" width="9.140625" style="27"/>
    <col min="8" max="8" width="9.85546875" style="27" hidden="1" customWidth="1"/>
    <col min="9" max="9" width="9.140625" style="27" hidden="1" customWidth="1"/>
    <col min="10" max="10" width="22.42578125" style="27" hidden="1" customWidth="1"/>
    <col min="11" max="16384" width="9.140625" style="27"/>
  </cols>
  <sheetData>
    <row r="1" spans="1:10" x14ac:dyDescent="0.25">
      <c r="A1" s="30" t="s">
        <v>0</v>
      </c>
      <c r="B1" s="34"/>
      <c r="C1" s="35"/>
      <c r="D1" s="35"/>
      <c r="E1" s="35"/>
      <c r="F1" s="36"/>
    </row>
    <row r="2" spans="1:10" x14ac:dyDescent="0.25">
      <c r="A2" s="30" t="s">
        <v>1</v>
      </c>
      <c r="B2" s="34"/>
      <c r="C2" s="36"/>
      <c r="D2" s="3" t="s">
        <v>2</v>
      </c>
      <c r="E2" s="34"/>
      <c r="F2" s="36"/>
    </row>
    <row r="3" spans="1:10" ht="15" customHeight="1" x14ac:dyDescent="0.25">
      <c r="A3" s="4" t="s">
        <v>132</v>
      </c>
      <c r="B3" s="39"/>
      <c r="C3" s="40"/>
      <c r="D3" s="40"/>
      <c r="E3" s="40"/>
      <c r="F3" s="41"/>
    </row>
    <row r="4" spans="1:10" ht="15" x14ac:dyDescent="0.25">
      <c r="A4" s="5" t="s">
        <v>4</v>
      </c>
      <c r="B4" s="31"/>
      <c r="C4" s="32"/>
      <c r="D4" s="33"/>
      <c r="E4" s="58" t="s">
        <v>133</v>
      </c>
      <c r="F4" s="59"/>
    </row>
    <row r="5" spans="1:10" ht="15" x14ac:dyDescent="0.25">
      <c r="A5" s="5" t="s">
        <v>6</v>
      </c>
      <c r="B5" s="31"/>
      <c r="C5" s="32"/>
      <c r="D5" s="33"/>
      <c r="E5" s="6" t="s">
        <v>7</v>
      </c>
      <c r="F5" s="60"/>
    </row>
    <row r="6" spans="1:10" ht="25.5" customHeight="1" x14ac:dyDescent="0.25">
      <c r="A6" s="14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48"/>
    </row>
    <row r="7" spans="1:10" s="50" customFormat="1" x14ac:dyDescent="0.25">
      <c r="A7" s="12" t="s">
        <v>14</v>
      </c>
      <c r="B7" s="13"/>
      <c r="C7" s="13"/>
      <c r="D7" s="13"/>
      <c r="E7" s="13"/>
      <c r="F7" s="13"/>
      <c r="G7" s="49"/>
      <c r="H7" s="27" t="s">
        <v>16</v>
      </c>
      <c r="J7" s="50" t="s">
        <v>134</v>
      </c>
    </row>
    <row r="8" spans="1:10" x14ac:dyDescent="0.25">
      <c r="A8" s="14" t="s">
        <v>15</v>
      </c>
      <c r="B8" s="8"/>
      <c r="C8" s="8"/>
      <c r="D8" s="16">
        <f>IF(B8&gt;0,C8/B8,0)</f>
        <v>0</v>
      </c>
      <c r="E8" s="8"/>
      <c r="F8" s="8">
        <f>C8-E8</f>
        <v>0</v>
      </c>
      <c r="H8" s="27" t="s">
        <v>19</v>
      </c>
      <c r="J8" s="27" t="s">
        <v>135</v>
      </c>
    </row>
    <row r="9" spans="1:10" x14ac:dyDescent="0.25">
      <c r="A9" s="14" t="s">
        <v>18</v>
      </c>
      <c r="B9" s="8"/>
      <c r="C9" s="8"/>
      <c r="D9" s="16">
        <f t="shared" ref="D9:D11" si="0">IF(B9&gt;0,C9/B9,0)</f>
        <v>0</v>
      </c>
      <c r="E9" s="8"/>
      <c r="F9" s="8">
        <f t="shared" ref="F9:F10" si="1">C9-E9</f>
        <v>0</v>
      </c>
      <c r="H9" s="27" t="s">
        <v>22</v>
      </c>
      <c r="J9" s="27" t="s">
        <v>136</v>
      </c>
    </row>
    <row r="10" spans="1:10" x14ac:dyDescent="0.25">
      <c r="A10" s="14" t="s">
        <v>21</v>
      </c>
      <c r="B10" s="8"/>
      <c r="C10" s="8"/>
      <c r="D10" s="16">
        <f t="shared" si="0"/>
        <v>0</v>
      </c>
      <c r="E10" s="8"/>
      <c r="F10" s="8">
        <f t="shared" si="1"/>
        <v>0</v>
      </c>
      <c r="H10" s="27" t="s">
        <v>25</v>
      </c>
      <c r="J10" s="27" t="s">
        <v>137</v>
      </c>
    </row>
    <row r="11" spans="1:10" x14ac:dyDescent="0.25">
      <c r="A11" s="14" t="s">
        <v>24</v>
      </c>
      <c r="B11" s="8">
        <f>SUM(B8:B10)</f>
        <v>0</v>
      </c>
      <c r="C11" s="8">
        <f t="shared" ref="C11:F11" si="2">SUM(C8:C10)</f>
        <v>0</v>
      </c>
      <c r="D11" s="16">
        <f t="shared" si="0"/>
        <v>0</v>
      </c>
      <c r="E11" s="8">
        <f t="shared" si="2"/>
        <v>0</v>
      </c>
      <c r="F11" s="8">
        <f t="shared" si="2"/>
        <v>0</v>
      </c>
      <c r="H11" s="27" t="s">
        <v>28</v>
      </c>
      <c r="J11" s="27" t="s">
        <v>138</v>
      </c>
    </row>
    <row r="12" spans="1:10" s="50" customFormat="1" x14ac:dyDescent="0.25">
      <c r="A12" s="12" t="s">
        <v>27</v>
      </c>
      <c r="B12" s="17"/>
      <c r="C12" s="17"/>
      <c r="D12" s="18"/>
      <c r="E12" s="17"/>
      <c r="F12" s="17"/>
      <c r="H12" s="27" t="s">
        <v>31</v>
      </c>
    </row>
    <row r="13" spans="1:10" x14ac:dyDescent="0.25">
      <c r="A13" s="14" t="s">
        <v>30</v>
      </c>
      <c r="B13" s="8"/>
      <c r="C13" s="8"/>
      <c r="D13" s="16">
        <f t="shared" ref="D13:D19" si="3">IF(B13&gt;0,C13/B13,0)</f>
        <v>0</v>
      </c>
      <c r="E13" s="8"/>
      <c r="F13" s="8">
        <f t="shared" ref="F13:F18" si="4">C13-E13</f>
        <v>0</v>
      </c>
      <c r="H13" s="27" t="s">
        <v>34</v>
      </c>
    </row>
    <row r="14" spans="1:10" x14ac:dyDescent="0.25">
      <c r="A14" s="4" t="s">
        <v>33</v>
      </c>
      <c r="B14" s="8"/>
      <c r="C14" s="8"/>
      <c r="D14" s="16">
        <f t="shared" si="3"/>
        <v>0</v>
      </c>
      <c r="E14" s="8"/>
      <c r="F14" s="8">
        <f t="shared" si="4"/>
        <v>0</v>
      </c>
      <c r="H14" s="27" t="s">
        <v>37</v>
      </c>
    </row>
    <row r="15" spans="1:10" x14ac:dyDescent="0.25">
      <c r="A15" s="4" t="s">
        <v>36</v>
      </c>
      <c r="B15" s="8"/>
      <c r="C15" s="8"/>
      <c r="D15" s="16">
        <f t="shared" si="3"/>
        <v>0</v>
      </c>
      <c r="E15" s="8"/>
      <c r="F15" s="8">
        <f t="shared" si="4"/>
        <v>0</v>
      </c>
      <c r="H15" s="27" t="s">
        <v>40</v>
      </c>
    </row>
    <row r="16" spans="1:10" x14ac:dyDescent="0.25">
      <c r="A16" s="30" t="s">
        <v>39</v>
      </c>
      <c r="B16" s="8"/>
      <c r="C16" s="8"/>
      <c r="D16" s="16">
        <f t="shared" si="3"/>
        <v>0</v>
      </c>
      <c r="E16" s="8"/>
      <c r="F16" s="8">
        <f t="shared" si="4"/>
        <v>0</v>
      </c>
      <c r="H16" s="27" t="s">
        <v>43</v>
      </c>
    </row>
    <row r="17" spans="1:8" x14ac:dyDescent="0.25">
      <c r="A17" s="30" t="s">
        <v>42</v>
      </c>
      <c r="B17" s="8"/>
      <c r="C17" s="8"/>
      <c r="D17" s="16">
        <f t="shared" si="3"/>
        <v>0</v>
      </c>
      <c r="E17" s="8"/>
      <c r="F17" s="8">
        <f t="shared" si="4"/>
        <v>0</v>
      </c>
      <c r="H17" s="27" t="s">
        <v>46</v>
      </c>
    </row>
    <row r="18" spans="1:8" x14ac:dyDescent="0.25">
      <c r="A18" s="14" t="s">
        <v>45</v>
      </c>
      <c r="B18" s="8"/>
      <c r="C18" s="8"/>
      <c r="D18" s="16">
        <f t="shared" si="3"/>
        <v>0</v>
      </c>
      <c r="E18" s="8"/>
      <c r="F18" s="8">
        <f t="shared" si="4"/>
        <v>0</v>
      </c>
      <c r="H18" s="50" t="s">
        <v>49</v>
      </c>
    </row>
    <row r="19" spans="1:8" x14ac:dyDescent="0.25">
      <c r="A19" s="14" t="s">
        <v>48</v>
      </c>
      <c r="B19" s="8">
        <f>SUM(B13:B18)</f>
        <v>0</v>
      </c>
      <c r="C19" s="8">
        <f t="shared" ref="C19:F19" si="5">SUM(C13:C18)</f>
        <v>0</v>
      </c>
      <c r="D19" s="16">
        <f t="shared" si="3"/>
        <v>0</v>
      </c>
      <c r="E19" s="8">
        <f t="shared" si="5"/>
        <v>0</v>
      </c>
      <c r="F19" s="8">
        <f t="shared" si="5"/>
        <v>0</v>
      </c>
    </row>
    <row r="20" spans="1:8" s="50" customFormat="1" x14ac:dyDescent="0.25">
      <c r="A20" s="12" t="s">
        <v>51</v>
      </c>
      <c r="B20" s="17"/>
      <c r="C20" s="17"/>
      <c r="D20" s="18"/>
      <c r="E20" s="17"/>
      <c r="F20" s="17"/>
      <c r="H20" s="27" t="s">
        <v>54</v>
      </c>
    </row>
    <row r="21" spans="1:8" x14ac:dyDescent="0.25">
      <c r="A21" s="14" t="s">
        <v>53</v>
      </c>
      <c r="B21" s="8"/>
      <c r="C21" s="8"/>
      <c r="D21" s="16">
        <f t="shared" ref="D21:D29" si="6">IF(B21&gt;0,C21/B21,0)</f>
        <v>0</v>
      </c>
      <c r="E21" s="8"/>
      <c r="F21" s="8">
        <f>C21-E21</f>
        <v>0</v>
      </c>
      <c r="H21" s="27" t="s">
        <v>56</v>
      </c>
    </row>
    <row r="22" spans="1:8" x14ac:dyDescent="0.25">
      <c r="A22" s="14" t="s">
        <v>55</v>
      </c>
      <c r="B22" s="8"/>
      <c r="C22" s="8"/>
      <c r="D22" s="16">
        <f t="shared" si="6"/>
        <v>0</v>
      </c>
      <c r="E22" s="8"/>
      <c r="F22" s="8">
        <f t="shared" ref="F22:F28" si="7">C22-E22</f>
        <v>0</v>
      </c>
      <c r="H22" s="27" t="s">
        <v>59</v>
      </c>
    </row>
    <row r="23" spans="1:8" x14ac:dyDescent="0.25">
      <c r="A23" s="14" t="s">
        <v>113</v>
      </c>
      <c r="B23" s="8"/>
      <c r="C23" s="8"/>
      <c r="D23" s="16">
        <f t="shared" si="6"/>
        <v>0</v>
      </c>
      <c r="E23" s="8"/>
      <c r="F23" s="8">
        <f t="shared" si="7"/>
        <v>0</v>
      </c>
      <c r="H23" s="50" t="s">
        <v>61</v>
      </c>
    </row>
    <row r="24" spans="1:8" x14ac:dyDescent="0.25">
      <c r="A24" s="14" t="s">
        <v>60</v>
      </c>
      <c r="B24" s="8">
        <f>SUM(B21:B23)</f>
        <v>0</v>
      </c>
      <c r="C24" s="8">
        <f t="shared" ref="C24:F24" si="8">SUM(C21:C23)</f>
        <v>0</v>
      </c>
      <c r="D24" s="16">
        <f t="shared" si="6"/>
        <v>0</v>
      </c>
      <c r="E24" s="8">
        <f t="shared" si="8"/>
        <v>0</v>
      </c>
      <c r="F24" s="8">
        <f t="shared" si="8"/>
        <v>0</v>
      </c>
      <c r="H24" s="27" t="s">
        <v>63</v>
      </c>
    </row>
    <row r="25" spans="1:8" x14ac:dyDescent="0.25">
      <c r="A25" s="30" t="s">
        <v>62</v>
      </c>
      <c r="B25" s="8"/>
      <c r="C25" s="8"/>
      <c r="D25" s="16">
        <f t="shared" si="6"/>
        <v>0</v>
      </c>
      <c r="E25" s="8"/>
      <c r="F25" s="8">
        <f t="shared" si="7"/>
        <v>0</v>
      </c>
      <c r="H25" s="27" t="s">
        <v>66</v>
      </c>
    </row>
    <row r="26" spans="1:8" x14ac:dyDescent="0.25">
      <c r="A26" s="30" t="s">
        <v>65</v>
      </c>
      <c r="B26" s="8">
        <f>B11+B19+B24+B25</f>
        <v>0</v>
      </c>
      <c r="C26" s="8">
        <f t="shared" ref="C26:F26" si="9">C11+C19+C24+C25</f>
        <v>0</v>
      </c>
      <c r="D26" s="16">
        <f t="shared" si="6"/>
        <v>0</v>
      </c>
      <c r="E26" s="8">
        <f t="shared" si="9"/>
        <v>0</v>
      </c>
      <c r="F26" s="8">
        <f t="shared" si="9"/>
        <v>0</v>
      </c>
    </row>
    <row r="27" spans="1:8" x14ac:dyDescent="0.25">
      <c r="A27" s="30" t="s">
        <v>68</v>
      </c>
      <c r="B27" s="8"/>
      <c r="C27" s="8"/>
      <c r="D27" s="16">
        <f t="shared" si="6"/>
        <v>0</v>
      </c>
      <c r="E27" s="8"/>
      <c r="F27" s="8">
        <f t="shared" si="7"/>
        <v>0</v>
      </c>
    </row>
    <row r="28" spans="1:8" x14ac:dyDescent="0.25">
      <c r="A28" s="30" t="s">
        <v>70</v>
      </c>
      <c r="B28" s="8"/>
      <c r="C28" s="8"/>
      <c r="D28" s="16">
        <f t="shared" si="6"/>
        <v>0</v>
      </c>
      <c r="E28" s="8"/>
      <c r="F28" s="8">
        <f t="shared" si="7"/>
        <v>0</v>
      </c>
    </row>
    <row r="29" spans="1:8" ht="13.5" thickBot="1" x14ac:dyDescent="0.3">
      <c r="A29" s="20" t="s">
        <v>71</v>
      </c>
      <c r="B29" s="57">
        <f>B26-B27-B28</f>
        <v>0</v>
      </c>
      <c r="C29" s="57">
        <f>C26-C27-C28</f>
        <v>0</v>
      </c>
      <c r="D29" s="22">
        <f t="shared" si="6"/>
        <v>0</v>
      </c>
      <c r="E29" s="57">
        <f t="shared" ref="E29:F29" si="10">E26-E27-E28</f>
        <v>0</v>
      </c>
      <c r="F29" s="57">
        <f t="shared" si="10"/>
        <v>0</v>
      </c>
    </row>
    <row r="30" spans="1:8" s="50" customFormat="1" ht="13.5" thickTop="1" x14ac:dyDescent="0.25">
      <c r="A30" s="23"/>
    </row>
    <row r="31" spans="1:8" ht="25.5" customHeight="1" x14ac:dyDescent="0.25">
      <c r="A31" s="4" t="s">
        <v>72</v>
      </c>
      <c r="B31" s="10" t="s">
        <v>73</v>
      </c>
      <c r="C31" s="10" t="s">
        <v>10</v>
      </c>
      <c r="D31" s="10" t="s">
        <v>11</v>
      </c>
      <c r="E31" s="10" t="s">
        <v>12</v>
      </c>
      <c r="F31" s="10" t="s">
        <v>13</v>
      </c>
    </row>
    <row r="32" spans="1:8" x14ac:dyDescent="0.25">
      <c r="A32" s="14" t="s">
        <v>139</v>
      </c>
      <c r="B32" s="8"/>
      <c r="C32" s="8"/>
      <c r="D32" s="16">
        <f t="shared" ref="D32:D46" si="11">IF(B32&gt;0,C32/B32,0)</f>
        <v>0</v>
      </c>
      <c r="E32" s="8"/>
      <c r="F32" s="8">
        <f t="shared" ref="F32:F45" si="12">C32-E32</f>
        <v>0</v>
      </c>
    </row>
    <row r="33" spans="1:6" x14ac:dyDescent="0.25">
      <c r="A33" s="14" t="s">
        <v>140</v>
      </c>
      <c r="B33" s="8"/>
      <c r="C33" s="8"/>
      <c r="D33" s="16">
        <f t="shared" si="11"/>
        <v>0</v>
      </c>
      <c r="E33" s="8"/>
      <c r="F33" s="8">
        <f t="shared" si="12"/>
        <v>0</v>
      </c>
    </row>
    <row r="34" spans="1:6" x14ac:dyDescent="0.25">
      <c r="A34" s="14" t="s">
        <v>141</v>
      </c>
      <c r="B34" s="8"/>
      <c r="C34" s="8"/>
      <c r="D34" s="16">
        <f t="shared" si="11"/>
        <v>0</v>
      </c>
      <c r="E34" s="8"/>
      <c r="F34" s="8">
        <f t="shared" si="12"/>
        <v>0</v>
      </c>
    </row>
    <row r="35" spans="1:6" x14ac:dyDescent="0.25">
      <c r="A35" s="14" t="s">
        <v>142</v>
      </c>
      <c r="B35" s="8"/>
      <c r="C35" s="8"/>
      <c r="D35" s="16">
        <f t="shared" si="11"/>
        <v>0</v>
      </c>
      <c r="E35" s="8"/>
      <c r="F35" s="8">
        <f t="shared" si="12"/>
        <v>0</v>
      </c>
    </row>
    <row r="36" spans="1:6" x14ac:dyDescent="0.25">
      <c r="A36" s="14" t="s">
        <v>143</v>
      </c>
      <c r="B36" s="8"/>
      <c r="C36" s="8"/>
      <c r="D36" s="16">
        <f t="shared" si="11"/>
        <v>0</v>
      </c>
      <c r="E36" s="8"/>
      <c r="F36" s="8">
        <f t="shared" si="12"/>
        <v>0</v>
      </c>
    </row>
    <row r="37" spans="1:6" x14ac:dyDescent="0.25">
      <c r="A37" s="14" t="s">
        <v>144</v>
      </c>
      <c r="B37" s="8"/>
      <c r="C37" s="8"/>
      <c r="D37" s="16">
        <f t="shared" si="11"/>
        <v>0</v>
      </c>
      <c r="E37" s="8"/>
      <c r="F37" s="8">
        <f t="shared" si="12"/>
        <v>0</v>
      </c>
    </row>
    <row r="38" spans="1:6" x14ac:dyDescent="0.25">
      <c r="A38" s="14" t="s">
        <v>145</v>
      </c>
      <c r="B38" s="8"/>
      <c r="C38" s="8"/>
      <c r="D38" s="16">
        <f t="shared" si="11"/>
        <v>0</v>
      </c>
      <c r="E38" s="8"/>
      <c r="F38" s="8">
        <f t="shared" si="12"/>
        <v>0</v>
      </c>
    </row>
    <row r="39" spans="1:6" x14ac:dyDescent="0.25">
      <c r="A39" s="14" t="s">
        <v>146</v>
      </c>
      <c r="B39" s="8"/>
      <c r="C39" s="8"/>
      <c r="D39" s="16">
        <f t="shared" si="11"/>
        <v>0</v>
      </c>
      <c r="E39" s="8"/>
      <c r="F39" s="8">
        <f t="shared" si="12"/>
        <v>0</v>
      </c>
    </row>
    <row r="40" spans="1:6" x14ac:dyDescent="0.25">
      <c r="A40" s="14" t="s">
        <v>147</v>
      </c>
      <c r="B40" s="8"/>
      <c r="C40" s="8"/>
      <c r="D40" s="16">
        <f t="shared" si="11"/>
        <v>0</v>
      </c>
      <c r="E40" s="8"/>
      <c r="F40" s="8">
        <f t="shared" si="12"/>
        <v>0</v>
      </c>
    </row>
    <row r="41" spans="1:6" x14ac:dyDescent="0.25">
      <c r="A41" s="14" t="s">
        <v>148</v>
      </c>
      <c r="B41" s="8"/>
      <c r="C41" s="8"/>
      <c r="D41" s="16">
        <f t="shared" si="11"/>
        <v>0</v>
      </c>
      <c r="E41" s="8"/>
      <c r="F41" s="8">
        <f t="shared" si="12"/>
        <v>0</v>
      </c>
    </row>
    <row r="42" spans="1:6" x14ac:dyDescent="0.25">
      <c r="A42" s="14"/>
      <c r="B42" s="8"/>
      <c r="C42" s="8"/>
      <c r="D42" s="16">
        <f t="shared" si="11"/>
        <v>0</v>
      </c>
      <c r="E42" s="8"/>
      <c r="F42" s="8">
        <f t="shared" si="12"/>
        <v>0</v>
      </c>
    </row>
    <row r="43" spans="1:6" x14ac:dyDescent="0.25">
      <c r="A43" s="14"/>
      <c r="B43" s="8"/>
      <c r="C43" s="8"/>
      <c r="D43" s="16">
        <f t="shared" si="11"/>
        <v>0</v>
      </c>
      <c r="E43" s="8"/>
      <c r="F43" s="8">
        <f t="shared" si="12"/>
        <v>0</v>
      </c>
    </row>
    <row r="44" spans="1:6" x14ac:dyDescent="0.25">
      <c r="A44" s="14"/>
      <c r="B44" s="8"/>
      <c r="C44" s="8"/>
      <c r="D44" s="16">
        <f t="shared" si="11"/>
        <v>0</v>
      </c>
      <c r="E44" s="8"/>
      <c r="F44" s="8">
        <f t="shared" si="12"/>
        <v>0</v>
      </c>
    </row>
    <row r="45" spans="1:6" x14ac:dyDescent="0.25">
      <c r="A45" s="14"/>
      <c r="B45" s="8"/>
      <c r="C45" s="8"/>
      <c r="D45" s="16">
        <f t="shared" si="11"/>
        <v>0</v>
      </c>
      <c r="E45" s="8"/>
      <c r="F45" s="8">
        <f t="shared" si="12"/>
        <v>0</v>
      </c>
    </row>
    <row r="46" spans="1:6" ht="13.5" thickBot="1" x14ac:dyDescent="0.3">
      <c r="A46" s="26"/>
      <c r="B46" s="57">
        <f>SUM(B32:B45)</f>
        <v>0</v>
      </c>
      <c r="C46" s="57">
        <f>SUM(C32:C45)</f>
        <v>0</v>
      </c>
      <c r="D46" s="22">
        <f t="shared" si="11"/>
        <v>0</v>
      </c>
      <c r="E46" s="57">
        <f>SUM(E32:E45)</f>
        <v>0</v>
      </c>
      <c r="F46" s="57">
        <f>SUM(F32:F45)</f>
        <v>0</v>
      </c>
    </row>
    <row r="47" spans="1:6" ht="13.5" thickTop="1" x14ac:dyDescent="0.25"/>
    <row r="48" spans="1:6" x14ac:dyDescent="0.25">
      <c r="A48" s="27" t="s">
        <v>90</v>
      </c>
      <c r="B48" s="27">
        <f>B29-B46</f>
        <v>0</v>
      </c>
      <c r="C48" s="27">
        <f>C29-C46</f>
        <v>0</v>
      </c>
      <c r="E48" s="27">
        <f t="shared" ref="E48:F48" si="13">E29-E46</f>
        <v>0</v>
      </c>
      <c r="F48" s="27">
        <f t="shared" si="13"/>
        <v>0</v>
      </c>
    </row>
    <row r="57" spans="1:1" x14ac:dyDescent="0.2">
      <c r="A57" s="61"/>
    </row>
    <row r="58" spans="1:1" x14ac:dyDescent="0.25">
      <c r="A58" s="62"/>
    </row>
    <row r="59" spans="1:1" x14ac:dyDescent="0.25">
      <c r="A59" s="62"/>
    </row>
    <row r="60" spans="1:1" x14ac:dyDescent="0.25">
      <c r="A60" s="62"/>
    </row>
    <row r="61" spans="1:1" x14ac:dyDescent="0.25">
      <c r="A61" s="62"/>
    </row>
    <row r="62" spans="1:1" x14ac:dyDescent="0.25">
      <c r="A62" s="62"/>
    </row>
    <row r="63" spans="1:1" x14ac:dyDescent="0.25">
      <c r="A63" s="62"/>
    </row>
    <row r="64" spans="1:1" x14ac:dyDescent="0.25">
      <c r="A64" s="62"/>
    </row>
  </sheetData>
  <mergeCells count="6">
    <mergeCell ref="B1:F1"/>
    <mergeCell ref="B2:C2"/>
    <mergeCell ref="E2:F2"/>
    <mergeCell ref="B3:F3"/>
    <mergeCell ref="B4:D4"/>
    <mergeCell ref="B5:D5"/>
  </mergeCells>
  <dataValidations count="3">
    <dataValidation type="list" allowBlank="1" showInputMessage="1" showErrorMessage="1" prompt="Only use Cost Centers from drop down box" sqref="B3">
      <formula1>$J$6:$J$20</formula1>
    </dataValidation>
    <dataValidation type="list" allowBlank="1" showInputMessage="1" showErrorMessage="1" prompt="Only use Fiscal Years from drop down box" sqref="F5">
      <formula1>$H$20:$H$25</formula1>
    </dataValidation>
    <dataValidation type="list" allowBlank="1" showInputMessage="1" showErrorMessage="1" prompt="Only use Month from drop down box" sqref="F4">
      <formula1>$H$7:$H$18</formula1>
    </dataValidation>
  </dataValidations>
  <printOptions horizontalCentered="1" verticalCentered="1"/>
  <pageMargins left="0.2" right="0.2" top="1.25" bottom="0.5" header="0.3" footer="0.25"/>
  <pageSetup orientation="portrait" r:id="rId1"/>
  <headerFooter>
    <oddHeader>&amp;L&amp;8Allegheny County - DHS
Office of Administrative and
Information Management Services 
One Smithfield Street, Suite 500
Pittsburgh PA 15222-2225
412-350-3536&amp;C&amp;"-,Bold"&amp;9INTELLECTUAL DISABILITY 
PROGRAM FUNDED
MONTHLY EXPENDITURE REPORT&amp;R&amp;G</oddHeader>
    <oddFooter>&amp;C&amp;9Page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O24" sqref="O24"/>
    </sheetView>
  </sheetViews>
  <sheetFormatPr defaultColWidth="9.140625" defaultRowHeight="12.75" x14ac:dyDescent="0.25"/>
  <cols>
    <col min="1" max="1" width="37.7109375" style="27" bestFit="1" customWidth="1"/>
    <col min="2" max="2" width="12.85546875" style="27" bestFit="1" customWidth="1"/>
    <col min="3" max="3" width="12.7109375" style="27" bestFit="1" customWidth="1"/>
    <col min="4" max="4" width="13.42578125" style="27" customWidth="1"/>
    <col min="5" max="5" width="11" style="27" bestFit="1" customWidth="1"/>
    <col min="6" max="6" width="12.7109375" style="27" bestFit="1" customWidth="1"/>
    <col min="7" max="7" width="9.140625" style="27"/>
    <col min="8" max="8" width="9.85546875" style="27" hidden="1" customWidth="1"/>
    <col min="9" max="9" width="9.140625" style="27" hidden="1" customWidth="1"/>
    <col min="10" max="10" width="28.28515625" style="27" hidden="1" customWidth="1"/>
    <col min="11" max="16384" width="9.140625" style="27"/>
  </cols>
  <sheetData>
    <row r="1" spans="1:10" x14ac:dyDescent="0.25">
      <c r="A1" s="30" t="s">
        <v>0</v>
      </c>
      <c r="B1" s="34"/>
      <c r="C1" s="35"/>
      <c r="D1" s="35"/>
      <c r="E1" s="35"/>
      <c r="F1" s="36"/>
    </row>
    <row r="2" spans="1:10" x14ac:dyDescent="0.25">
      <c r="A2" s="30" t="s">
        <v>1</v>
      </c>
      <c r="B2" s="37"/>
      <c r="C2" s="38"/>
      <c r="D2" s="3" t="s">
        <v>2</v>
      </c>
      <c r="E2" s="37"/>
      <c r="F2" s="38"/>
    </row>
    <row r="3" spans="1:10" ht="15" customHeight="1" x14ac:dyDescent="0.25">
      <c r="A3" s="4" t="s">
        <v>132</v>
      </c>
      <c r="B3" s="39"/>
      <c r="C3" s="40"/>
      <c r="D3" s="40"/>
      <c r="E3" s="40"/>
      <c r="F3" s="41"/>
    </row>
    <row r="4" spans="1:10" ht="15" x14ac:dyDescent="0.25">
      <c r="A4" s="5" t="s">
        <v>4</v>
      </c>
      <c r="B4" s="31"/>
      <c r="C4" s="32"/>
      <c r="D4" s="33"/>
      <c r="E4" s="58" t="s">
        <v>133</v>
      </c>
      <c r="F4" s="59"/>
    </row>
    <row r="5" spans="1:10" ht="15" x14ac:dyDescent="0.25">
      <c r="A5" s="5" t="s">
        <v>6</v>
      </c>
      <c r="B5" s="31"/>
      <c r="C5" s="32"/>
      <c r="D5" s="33"/>
      <c r="E5" s="6" t="s">
        <v>7</v>
      </c>
      <c r="F5" s="60"/>
    </row>
    <row r="6" spans="1:10" ht="25.5" customHeight="1" x14ac:dyDescent="0.25">
      <c r="A6" s="14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48"/>
    </row>
    <row r="7" spans="1:10" s="50" customFormat="1" x14ac:dyDescent="0.25">
      <c r="A7" s="12" t="s">
        <v>14</v>
      </c>
      <c r="B7" s="13"/>
      <c r="C7" s="13"/>
      <c r="D7" s="13"/>
      <c r="E7" s="13"/>
      <c r="F7" s="13"/>
      <c r="G7" s="49"/>
      <c r="H7" s="27" t="s">
        <v>16</v>
      </c>
      <c r="J7" s="50" t="s">
        <v>149</v>
      </c>
    </row>
    <row r="8" spans="1:10" x14ac:dyDescent="0.2">
      <c r="A8" s="14" t="s">
        <v>15</v>
      </c>
      <c r="B8" s="8"/>
      <c r="C8" s="8"/>
      <c r="D8" s="16">
        <f>IF(B8&gt;0,C8/B8,0)</f>
        <v>0</v>
      </c>
      <c r="E8" s="8"/>
      <c r="F8" s="8">
        <f>C8-E8</f>
        <v>0</v>
      </c>
      <c r="H8" s="27" t="s">
        <v>19</v>
      </c>
      <c r="J8" s="63" t="s">
        <v>150</v>
      </c>
    </row>
    <row r="9" spans="1:10" x14ac:dyDescent="0.2">
      <c r="A9" s="14" t="s">
        <v>18</v>
      </c>
      <c r="B9" s="8"/>
      <c r="C9" s="8"/>
      <c r="D9" s="16">
        <f t="shared" ref="D9:D11" si="0">IF(B9&gt;0,C9/B9,0)</f>
        <v>0</v>
      </c>
      <c r="E9" s="8"/>
      <c r="F9" s="8">
        <f t="shared" ref="F9:F10" si="1">C9-E9</f>
        <v>0</v>
      </c>
      <c r="H9" s="27" t="s">
        <v>22</v>
      </c>
      <c r="J9" s="63" t="s">
        <v>151</v>
      </c>
    </row>
    <row r="10" spans="1:10" x14ac:dyDescent="0.2">
      <c r="A10" s="14" t="s">
        <v>21</v>
      </c>
      <c r="B10" s="8"/>
      <c r="C10" s="8"/>
      <c r="D10" s="16">
        <f t="shared" si="0"/>
        <v>0</v>
      </c>
      <c r="E10" s="8"/>
      <c r="F10" s="8">
        <f t="shared" si="1"/>
        <v>0</v>
      </c>
      <c r="H10" s="27" t="s">
        <v>25</v>
      </c>
      <c r="J10" s="63" t="s">
        <v>152</v>
      </c>
    </row>
    <row r="11" spans="1:10" x14ac:dyDescent="0.25">
      <c r="A11" s="14" t="s">
        <v>24</v>
      </c>
      <c r="B11" s="8">
        <f>SUM(B8:B10)</f>
        <v>0</v>
      </c>
      <c r="C11" s="8">
        <f t="shared" ref="C11:F11" si="2">SUM(C8:C10)</f>
        <v>0</v>
      </c>
      <c r="D11" s="16">
        <f t="shared" si="0"/>
        <v>0</v>
      </c>
      <c r="E11" s="8">
        <f t="shared" si="2"/>
        <v>0</v>
      </c>
      <c r="F11" s="8">
        <f t="shared" si="2"/>
        <v>0</v>
      </c>
      <c r="H11" s="27" t="s">
        <v>28</v>
      </c>
      <c r="J11" s="64" t="s">
        <v>153</v>
      </c>
    </row>
    <row r="12" spans="1:10" s="50" customFormat="1" x14ac:dyDescent="0.25">
      <c r="A12" s="12" t="s">
        <v>27</v>
      </c>
      <c r="B12" s="17"/>
      <c r="C12" s="17"/>
      <c r="D12" s="18"/>
      <c r="E12" s="17"/>
      <c r="F12" s="17"/>
      <c r="H12" s="27" t="s">
        <v>31</v>
      </c>
      <c r="J12" s="64" t="s">
        <v>154</v>
      </c>
    </row>
    <row r="13" spans="1:10" x14ac:dyDescent="0.2">
      <c r="A13" s="14" t="s">
        <v>30</v>
      </c>
      <c r="B13" s="8"/>
      <c r="C13" s="8"/>
      <c r="D13" s="16">
        <f t="shared" ref="D13:D19" si="3">IF(B13&gt;0,C13/B13,0)</f>
        <v>0</v>
      </c>
      <c r="E13" s="8"/>
      <c r="F13" s="8">
        <f t="shared" ref="F13:F18" si="4">C13-E13</f>
        <v>0</v>
      </c>
      <c r="H13" s="27" t="s">
        <v>34</v>
      </c>
      <c r="J13" s="63" t="s">
        <v>155</v>
      </c>
    </row>
    <row r="14" spans="1:10" x14ac:dyDescent="0.2">
      <c r="A14" s="4" t="s">
        <v>33</v>
      </c>
      <c r="B14" s="8"/>
      <c r="C14" s="8"/>
      <c r="D14" s="16">
        <f t="shared" si="3"/>
        <v>0</v>
      </c>
      <c r="E14" s="8"/>
      <c r="F14" s="8">
        <f t="shared" si="4"/>
        <v>0</v>
      </c>
      <c r="H14" s="27" t="s">
        <v>37</v>
      </c>
      <c r="J14" s="63" t="s">
        <v>156</v>
      </c>
    </row>
    <row r="15" spans="1:10" x14ac:dyDescent="0.2">
      <c r="A15" s="4" t="s">
        <v>36</v>
      </c>
      <c r="B15" s="8"/>
      <c r="C15" s="8"/>
      <c r="D15" s="16">
        <f t="shared" si="3"/>
        <v>0</v>
      </c>
      <c r="E15" s="8"/>
      <c r="F15" s="8">
        <f t="shared" si="4"/>
        <v>0</v>
      </c>
      <c r="H15" s="27" t="s">
        <v>40</v>
      </c>
      <c r="J15" s="63" t="s">
        <v>167</v>
      </c>
    </row>
    <row r="16" spans="1:10" x14ac:dyDescent="0.2">
      <c r="A16" s="30" t="s">
        <v>39</v>
      </c>
      <c r="B16" s="8"/>
      <c r="C16" s="8"/>
      <c r="D16" s="16">
        <f t="shared" si="3"/>
        <v>0</v>
      </c>
      <c r="E16" s="8"/>
      <c r="F16" s="8">
        <f t="shared" si="4"/>
        <v>0</v>
      </c>
      <c r="H16" s="27" t="s">
        <v>43</v>
      </c>
      <c r="J16" s="63" t="s">
        <v>157</v>
      </c>
    </row>
    <row r="17" spans="1:10" x14ac:dyDescent="0.2">
      <c r="A17" s="30" t="s">
        <v>42</v>
      </c>
      <c r="B17" s="8"/>
      <c r="C17" s="8"/>
      <c r="D17" s="16">
        <f t="shared" si="3"/>
        <v>0</v>
      </c>
      <c r="E17" s="8"/>
      <c r="F17" s="8">
        <f t="shared" si="4"/>
        <v>0</v>
      </c>
      <c r="H17" s="27" t="s">
        <v>46</v>
      </c>
      <c r="J17" s="63" t="s">
        <v>158</v>
      </c>
    </row>
    <row r="18" spans="1:10" x14ac:dyDescent="0.2">
      <c r="A18" s="14" t="s">
        <v>45</v>
      </c>
      <c r="B18" s="8"/>
      <c r="C18" s="8"/>
      <c r="D18" s="16">
        <f t="shared" si="3"/>
        <v>0</v>
      </c>
      <c r="E18" s="8"/>
      <c r="F18" s="8">
        <f t="shared" si="4"/>
        <v>0</v>
      </c>
      <c r="H18" s="50" t="s">
        <v>49</v>
      </c>
      <c r="J18" s="63" t="s">
        <v>159</v>
      </c>
    </row>
    <row r="19" spans="1:10" x14ac:dyDescent="0.2">
      <c r="A19" s="14" t="s">
        <v>48</v>
      </c>
      <c r="B19" s="8">
        <f>SUM(B13:B18)</f>
        <v>0</v>
      </c>
      <c r="C19" s="8">
        <f t="shared" ref="C19:F19" si="5">SUM(C13:C18)</f>
        <v>0</v>
      </c>
      <c r="D19" s="16">
        <f t="shared" si="3"/>
        <v>0</v>
      </c>
      <c r="E19" s="8">
        <f t="shared" si="5"/>
        <v>0</v>
      </c>
      <c r="F19" s="8">
        <f t="shared" si="5"/>
        <v>0</v>
      </c>
      <c r="J19" s="63" t="s">
        <v>160</v>
      </c>
    </row>
    <row r="20" spans="1:10" s="50" customFormat="1" x14ac:dyDescent="0.25">
      <c r="A20" s="12" t="s">
        <v>51</v>
      </c>
      <c r="B20" s="17"/>
      <c r="C20" s="17"/>
      <c r="D20" s="18"/>
      <c r="E20" s="17"/>
      <c r="F20" s="17"/>
      <c r="H20" s="27" t="s">
        <v>54</v>
      </c>
    </row>
    <row r="21" spans="1:10" x14ac:dyDescent="0.25">
      <c r="A21" s="14" t="s">
        <v>53</v>
      </c>
      <c r="B21" s="8"/>
      <c r="C21" s="8"/>
      <c r="D21" s="16">
        <f t="shared" ref="D21:D29" si="6">IF(B21&gt;0,C21/B21,0)</f>
        <v>0</v>
      </c>
      <c r="E21" s="8"/>
      <c r="F21" s="8">
        <f t="shared" ref="F21:F28" si="7">C21-E21</f>
        <v>0</v>
      </c>
      <c r="H21" s="27" t="s">
        <v>56</v>
      </c>
    </row>
    <row r="22" spans="1:10" x14ac:dyDescent="0.25">
      <c r="A22" s="14" t="s">
        <v>55</v>
      </c>
      <c r="B22" s="8"/>
      <c r="C22" s="8"/>
      <c r="D22" s="16">
        <f t="shared" si="6"/>
        <v>0</v>
      </c>
      <c r="E22" s="8"/>
      <c r="F22" s="8">
        <f t="shared" si="7"/>
        <v>0</v>
      </c>
      <c r="H22" s="27" t="s">
        <v>59</v>
      </c>
    </row>
    <row r="23" spans="1:10" x14ac:dyDescent="0.25">
      <c r="A23" s="14" t="s">
        <v>113</v>
      </c>
      <c r="B23" s="8"/>
      <c r="C23" s="8"/>
      <c r="D23" s="16">
        <f t="shared" si="6"/>
        <v>0</v>
      </c>
      <c r="E23" s="8"/>
      <c r="F23" s="8">
        <f t="shared" si="7"/>
        <v>0</v>
      </c>
      <c r="H23" s="50" t="s">
        <v>61</v>
      </c>
    </row>
    <row r="24" spans="1:10" x14ac:dyDescent="0.25">
      <c r="A24" s="14" t="s">
        <v>60</v>
      </c>
      <c r="B24" s="8">
        <f>SUM(B21:B23)</f>
        <v>0</v>
      </c>
      <c r="C24" s="8">
        <f t="shared" ref="C24:F24" si="8">SUM(C21:C23)</f>
        <v>0</v>
      </c>
      <c r="D24" s="16">
        <f t="shared" si="6"/>
        <v>0</v>
      </c>
      <c r="E24" s="8">
        <f t="shared" si="8"/>
        <v>0</v>
      </c>
      <c r="F24" s="8">
        <f t="shared" si="8"/>
        <v>0</v>
      </c>
      <c r="H24" s="27" t="s">
        <v>63</v>
      </c>
    </row>
    <row r="25" spans="1:10" x14ac:dyDescent="0.25">
      <c r="A25" s="30" t="s">
        <v>62</v>
      </c>
      <c r="B25" s="8"/>
      <c r="C25" s="8"/>
      <c r="D25" s="16">
        <f t="shared" si="6"/>
        <v>0</v>
      </c>
      <c r="E25" s="8"/>
      <c r="F25" s="8">
        <f t="shared" si="7"/>
        <v>0</v>
      </c>
      <c r="H25" s="27" t="s">
        <v>66</v>
      </c>
    </row>
    <row r="26" spans="1:10" x14ac:dyDescent="0.25">
      <c r="A26" s="30" t="s">
        <v>65</v>
      </c>
      <c r="B26" s="8">
        <f>B11+B19+B24+B25</f>
        <v>0</v>
      </c>
      <c r="C26" s="8">
        <f t="shared" ref="C26:F26" si="9">C11+C19+C24+C25</f>
        <v>0</v>
      </c>
      <c r="D26" s="16">
        <f t="shared" si="6"/>
        <v>0</v>
      </c>
      <c r="E26" s="8">
        <f t="shared" si="9"/>
        <v>0</v>
      </c>
      <c r="F26" s="8">
        <f t="shared" si="9"/>
        <v>0</v>
      </c>
    </row>
    <row r="27" spans="1:10" x14ac:dyDescent="0.25">
      <c r="A27" s="30" t="s">
        <v>68</v>
      </c>
      <c r="B27" s="8"/>
      <c r="C27" s="8"/>
      <c r="D27" s="16">
        <f t="shared" si="6"/>
        <v>0</v>
      </c>
      <c r="E27" s="8"/>
      <c r="F27" s="8">
        <f t="shared" si="7"/>
        <v>0</v>
      </c>
    </row>
    <row r="28" spans="1:10" x14ac:dyDescent="0.25">
      <c r="A28" s="30" t="s">
        <v>70</v>
      </c>
      <c r="B28" s="8"/>
      <c r="C28" s="8"/>
      <c r="D28" s="16">
        <f t="shared" si="6"/>
        <v>0</v>
      </c>
      <c r="E28" s="8"/>
      <c r="F28" s="8">
        <f t="shared" si="7"/>
        <v>0</v>
      </c>
    </row>
    <row r="29" spans="1:10" ht="13.5" thickBot="1" x14ac:dyDescent="0.3">
      <c r="A29" s="20" t="s">
        <v>71</v>
      </c>
      <c r="B29" s="57">
        <f>B26-B27-B28</f>
        <v>0</v>
      </c>
      <c r="C29" s="57">
        <f>C26-C27-C28</f>
        <v>0</v>
      </c>
      <c r="D29" s="22">
        <f t="shared" si="6"/>
        <v>0</v>
      </c>
      <c r="E29" s="57">
        <f t="shared" ref="E29:F29" si="10">E26-E27-E28</f>
        <v>0</v>
      </c>
      <c r="F29" s="57">
        <f t="shared" si="10"/>
        <v>0</v>
      </c>
    </row>
    <row r="30" spans="1:10" s="50" customFormat="1" ht="13.5" thickTop="1" x14ac:dyDescent="0.25">
      <c r="A30" s="23"/>
    </row>
    <row r="31" spans="1:10" ht="25.5" customHeight="1" x14ac:dyDescent="0.25">
      <c r="A31" s="4" t="s">
        <v>72</v>
      </c>
      <c r="B31" s="10" t="s">
        <v>73</v>
      </c>
      <c r="C31" s="10" t="s">
        <v>10</v>
      </c>
      <c r="D31" s="10" t="s">
        <v>11</v>
      </c>
      <c r="E31" s="10" t="s">
        <v>12</v>
      </c>
      <c r="F31" s="10" t="s">
        <v>13</v>
      </c>
    </row>
    <row r="32" spans="1:10" x14ac:dyDescent="0.25">
      <c r="A32" s="65" t="s">
        <v>161</v>
      </c>
      <c r="B32" s="8"/>
      <c r="C32" s="8"/>
      <c r="D32" s="16">
        <f t="shared" ref="D32:D46" si="11">IF(B32&gt;0,C32/B32,0)</f>
        <v>0</v>
      </c>
      <c r="E32" s="8"/>
      <c r="F32" s="8">
        <f t="shared" ref="F32:F45" si="12">C32-E32</f>
        <v>0</v>
      </c>
    </row>
    <row r="33" spans="1:6" x14ac:dyDescent="0.25">
      <c r="A33" s="65" t="s">
        <v>162</v>
      </c>
      <c r="B33" s="8"/>
      <c r="C33" s="8"/>
      <c r="D33" s="16">
        <f t="shared" si="11"/>
        <v>0</v>
      </c>
      <c r="E33" s="8"/>
      <c r="F33" s="8">
        <f t="shared" si="12"/>
        <v>0</v>
      </c>
    </row>
    <row r="34" spans="1:6" x14ac:dyDescent="0.25">
      <c r="A34" s="65" t="s">
        <v>163</v>
      </c>
      <c r="B34" s="8"/>
      <c r="C34" s="8"/>
      <c r="D34" s="16">
        <f t="shared" si="11"/>
        <v>0</v>
      </c>
      <c r="E34" s="8"/>
      <c r="F34" s="8">
        <f t="shared" si="12"/>
        <v>0</v>
      </c>
    </row>
    <row r="35" spans="1:6" x14ac:dyDescent="0.25">
      <c r="A35" s="65" t="s">
        <v>164</v>
      </c>
      <c r="B35" s="8"/>
      <c r="C35" s="8"/>
      <c r="D35" s="16">
        <f t="shared" si="11"/>
        <v>0</v>
      </c>
      <c r="E35" s="8"/>
      <c r="F35" s="8">
        <f t="shared" si="12"/>
        <v>0</v>
      </c>
    </row>
    <row r="36" spans="1:6" x14ac:dyDescent="0.25">
      <c r="A36" s="65" t="s">
        <v>165</v>
      </c>
      <c r="B36" s="8"/>
      <c r="C36" s="8"/>
      <c r="D36" s="16">
        <f t="shared" si="11"/>
        <v>0</v>
      </c>
      <c r="E36" s="8"/>
      <c r="F36" s="8">
        <f t="shared" si="12"/>
        <v>0</v>
      </c>
    </row>
    <row r="37" spans="1:6" x14ac:dyDescent="0.25">
      <c r="A37" s="65" t="s">
        <v>166</v>
      </c>
      <c r="B37" s="8"/>
      <c r="C37" s="8"/>
      <c r="D37" s="16">
        <f t="shared" si="11"/>
        <v>0</v>
      </c>
      <c r="E37" s="8"/>
      <c r="F37" s="8">
        <f t="shared" si="12"/>
        <v>0</v>
      </c>
    </row>
    <row r="38" spans="1:6" x14ac:dyDescent="0.25">
      <c r="A38" s="14" t="s">
        <v>88</v>
      </c>
      <c r="B38" s="8"/>
      <c r="C38" s="8"/>
      <c r="D38" s="16">
        <f t="shared" si="11"/>
        <v>0</v>
      </c>
      <c r="E38" s="8"/>
      <c r="F38" s="8">
        <f t="shared" si="12"/>
        <v>0</v>
      </c>
    </row>
    <row r="39" spans="1:6" x14ac:dyDescent="0.25">
      <c r="A39" s="14"/>
      <c r="B39" s="8"/>
      <c r="C39" s="8"/>
      <c r="D39" s="16">
        <f t="shared" si="11"/>
        <v>0</v>
      </c>
      <c r="E39" s="8"/>
      <c r="F39" s="8">
        <f t="shared" si="12"/>
        <v>0</v>
      </c>
    </row>
    <row r="40" spans="1:6" x14ac:dyDescent="0.25">
      <c r="A40" s="14"/>
      <c r="B40" s="8"/>
      <c r="C40" s="8"/>
      <c r="D40" s="16">
        <f t="shared" si="11"/>
        <v>0</v>
      </c>
      <c r="E40" s="8"/>
      <c r="F40" s="8">
        <f t="shared" si="12"/>
        <v>0</v>
      </c>
    </row>
    <row r="41" spans="1:6" x14ac:dyDescent="0.25">
      <c r="A41" s="14"/>
      <c r="B41" s="8"/>
      <c r="C41" s="8"/>
      <c r="D41" s="16">
        <f t="shared" si="11"/>
        <v>0</v>
      </c>
      <c r="E41" s="8"/>
      <c r="F41" s="8">
        <f t="shared" si="12"/>
        <v>0</v>
      </c>
    </row>
    <row r="42" spans="1:6" x14ac:dyDescent="0.25">
      <c r="A42" s="14"/>
      <c r="B42" s="8"/>
      <c r="C42" s="8"/>
      <c r="D42" s="16">
        <f t="shared" si="11"/>
        <v>0</v>
      </c>
      <c r="E42" s="8"/>
      <c r="F42" s="8">
        <f t="shared" si="12"/>
        <v>0</v>
      </c>
    </row>
    <row r="43" spans="1:6" x14ac:dyDescent="0.25">
      <c r="A43" s="14"/>
      <c r="B43" s="8"/>
      <c r="C43" s="8"/>
      <c r="D43" s="16">
        <f t="shared" si="11"/>
        <v>0</v>
      </c>
      <c r="E43" s="8"/>
      <c r="F43" s="8">
        <f t="shared" si="12"/>
        <v>0</v>
      </c>
    </row>
    <row r="44" spans="1:6" x14ac:dyDescent="0.25">
      <c r="A44" s="14"/>
      <c r="B44" s="8"/>
      <c r="C44" s="8"/>
      <c r="D44" s="16">
        <f t="shared" si="11"/>
        <v>0</v>
      </c>
      <c r="E44" s="8"/>
      <c r="F44" s="8">
        <f t="shared" si="12"/>
        <v>0</v>
      </c>
    </row>
    <row r="45" spans="1:6" x14ac:dyDescent="0.25">
      <c r="A45" s="14"/>
      <c r="B45" s="8"/>
      <c r="C45" s="8"/>
      <c r="D45" s="16">
        <f t="shared" si="11"/>
        <v>0</v>
      </c>
      <c r="E45" s="8"/>
      <c r="F45" s="8">
        <f t="shared" si="12"/>
        <v>0</v>
      </c>
    </row>
    <row r="46" spans="1:6" ht="13.5" thickBot="1" x14ac:dyDescent="0.3">
      <c r="A46" s="26"/>
      <c r="B46" s="57">
        <f>SUM(B32:B45)</f>
        <v>0</v>
      </c>
      <c r="C46" s="57">
        <f>SUM(C32:C45)</f>
        <v>0</v>
      </c>
      <c r="D46" s="22">
        <f t="shared" si="11"/>
        <v>0</v>
      </c>
      <c r="E46" s="57">
        <f>SUM(E32:E45)</f>
        <v>0</v>
      </c>
      <c r="F46" s="57">
        <f>SUM(F32:F45)</f>
        <v>0</v>
      </c>
    </row>
    <row r="47" spans="1:6" ht="13.5" thickTop="1" x14ac:dyDescent="0.25"/>
    <row r="48" spans="1:6" x14ac:dyDescent="0.25">
      <c r="A48" s="27" t="s">
        <v>90</v>
      </c>
      <c r="B48" s="27">
        <f>B29-B46</f>
        <v>0</v>
      </c>
      <c r="C48" s="27">
        <f>C29-C46</f>
        <v>0</v>
      </c>
      <c r="E48" s="27">
        <f t="shared" ref="E48:F48" si="13">E29-E46</f>
        <v>0</v>
      </c>
      <c r="F48" s="27">
        <f t="shared" si="13"/>
        <v>0</v>
      </c>
    </row>
  </sheetData>
  <mergeCells count="6">
    <mergeCell ref="B1:F1"/>
    <mergeCell ref="B2:C2"/>
    <mergeCell ref="E2:F2"/>
    <mergeCell ref="B3:F3"/>
    <mergeCell ref="B4:D4"/>
    <mergeCell ref="B5:D5"/>
  </mergeCells>
  <dataValidations count="3">
    <dataValidation type="list" allowBlank="1" showInputMessage="1" showErrorMessage="1" prompt="Only use Month from drop down box" sqref="F4">
      <formula1>$H$7:$H$18</formula1>
    </dataValidation>
    <dataValidation type="list" allowBlank="1" showInputMessage="1" showErrorMessage="1" prompt="Only use Fiscal Years from drop down box" sqref="F5">
      <formula1>$H$20:$H$25</formula1>
    </dataValidation>
    <dataValidation type="list" allowBlank="1" showInputMessage="1" showErrorMessage="1" prompt="Only use Cost Centers from drop down box" sqref="B3">
      <formula1>$J$6:$J$20</formula1>
    </dataValidation>
  </dataValidations>
  <printOptions horizontalCentered="1" verticalCentered="1"/>
  <pageMargins left="0.2" right="0.2" top="1.25" bottom="0.5" header="0.3" footer="0.25"/>
  <pageSetup orientation="portrait" r:id="rId1"/>
  <headerFooter>
    <oddHeader>&amp;L&amp;8Allegheny County - DHS
Office of Administrative and
Information Management Services 
One Smithfield Street, Suite 500
Pittsburgh PA 15222-2225
412-350-3536&amp;C&amp;"-,Bold"&amp;9EARLY INTERVENTION
PROGRAM FUNDED
MONTHLY EXPENDITURE REPORT&amp;R&amp;G</oddHeader>
    <oddFooter>&amp;C&amp;9Page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MH</vt:lpstr>
      <vt:lpstr>DA</vt:lpstr>
      <vt:lpstr>ID</vt:lpstr>
      <vt:lpstr>EI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Dason, Easter</dc:creator>
  <cp:lastModifiedBy>Dason, Easter</cp:lastModifiedBy>
  <cp:lastPrinted>2015-12-04T19:32:09Z</cp:lastPrinted>
  <dcterms:created xsi:type="dcterms:W3CDTF">2015-11-20T14:46:46Z</dcterms:created>
  <dcterms:modified xsi:type="dcterms:W3CDTF">2015-12-04T19:33:16Z</dcterms:modified>
</cp:coreProperties>
</file>