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leghenycounty-my.sharepoint.com/personal/suzanne_martone_alleghenycounty_us/Documents/21-22/"/>
    </mc:Choice>
  </mc:AlternateContent>
  <xr:revisionPtr revIDLastSave="0" documentId="8_{79249093-E92D-499B-B1DE-49B5D567AB1A}" xr6:coauthVersionLast="47" xr6:coauthVersionMax="47" xr10:uidLastSave="{00000000-0000-0000-0000-000000000000}"/>
  <bookViews>
    <workbookView xWindow="0" yWindow="1995" windowWidth="20520" windowHeight="11685" firstSheet="8" activeTab="11" xr2:uid="{00000000-000D-0000-FFFF-FFFF00000000}"/>
  </bookViews>
  <sheets>
    <sheet name="Summary" sheetId="7" r:id="rId1"/>
    <sheet name="AC-17 BH" sheetId="2" r:id="rId2"/>
    <sheet name="AC-17 ID" sheetId="15" r:id="rId3"/>
    <sheet name="Form 15 A Roster of Personnel" sheetId="8" r:id="rId4"/>
    <sheet name="Form 16 Purchased Personnel" sheetId="10" r:id="rId5"/>
    <sheet name="Form AM 17 Indirect Cost Memo" sheetId="12" r:id="rId6"/>
    <sheet name="Form 18 Schedule of Equity" sheetId="9" r:id="rId7"/>
    <sheet name="Form 19 - Fixed Assets" sheetId="11" r:id="rId8"/>
    <sheet name="Form 19 FE - Fixed Assets" sheetId="13" r:id="rId9"/>
    <sheet name="Form 19 NC - Fixed Assets" sheetId="14" r:id="rId10"/>
    <sheet name="In-Kind (AAA only)" sheetId="4" r:id="rId11"/>
    <sheet name="Cash Match (AAA only)" sheetId="5" r:id="rId12"/>
    <sheet name="Sheet1" sheetId="16" r:id="rId13"/>
  </sheets>
  <externalReferences>
    <externalReference r:id="rId1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7" l="1"/>
  <c r="I18" i="7"/>
  <c r="I17" i="7"/>
  <c r="I16" i="7"/>
  <c r="I15" i="7"/>
  <c r="I14" i="7"/>
  <c r="I13" i="7"/>
  <c r="I12" i="7"/>
  <c r="I11" i="7"/>
  <c r="I10" i="7"/>
  <c r="I9" i="7"/>
  <c r="I8" i="7"/>
  <c r="I7" i="7"/>
  <c r="E8" i="7"/>
  <c r="I20" i="7" l="1"/>
  <c r="E23" i="7"/>
  <c r="E22" i="7"/>
  <c r="E21" i="7"/>
  <c r="E18" i="7"/>
  <c r="E17" i="7"/>
  <c r="E16" i="7"/>
  <c r="E15" i="7"/>
  <c r="E14" i="7"/>
  <c r="E13" i="7"/>
  <c r="E10" i="7"/>
  <c r="E9" i="7"/>
  <c r="D23" i="7"/>
  <c r="D22" i="7"/>
  <c r="D21" i="7"/>
  <c r="D18" i="7"/>
  <c r="D17" i="7"/>
  <c r="D16" i="7"/>
  <c r="D15" i="7"/>
  <c r="D14" i="7"/>
  <c r="D13" i="7"/>
  <c r="D10" i="7"/>
  <c r="D9" i="7"/>
  <c r="D8" i="7"/>
  <c r="C25" i="7"/>
  <c r="C23" i="7"/>
  <c r="C22" i="7"/>
  <c r="C21" i="7"/>
  <c r="C20" i="7"/>
  <c r="C18" i="7"/>
  <c r="C17" i="7"/>
  <c r="C16" i="7"/>
  <c r="C15" i="7"/>
  <c r="C14" i="7"/>
  <c r="C13" i="7"/>
  <c r="C12" i="7"/>
  <c r="C10" i="7"/>
  <c r="C9" i="7"/>
  <c r="C8" i="7"/>
  <c r="C7" i="7"/>
  <c r="J19" i="15"/>
  <c r="J18" i="15"/>
  <c r="J17" i="15"/>
  <c r="J16" i="15"/>
  <c r="J15" i="15"/>
  <c r="J14" i="15"/>
  <c r="J13" i="15"/>
  <c r="J12" i="15"/>
  <c r="J11" i="15"/>
  <c r="J10" i="15"/>
  <c r="J9" i="15"/>
  <c r="J8" i="15"/>
  <c r="J7" i="15"/>
  <c r="C25" i="15"/>
  <c r="C23" i="15"/>
  <c r="C22" i="15"/>
  <c r="C21" i="15"/>
  <c r="C20" i="15"/>
  <c r="C18" i="15"/>
  <c r="C17" i="15"/>
  <c r="C16" i="15"/>
  <c r="C15" i="15"/>
  <c r="C14" i="15"/>
  <c r="C13" i="15"/>
  <c r="C12" i="15"/>
  <c r="C10" i="15"/>
  <c r="C9" i="15"/>
  <c r="C8" i="15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C25" i="2"/>
  <c r="C23" i="2"/>
  <c r="C22" i="2"/>
  <c r="C21" i="2"/>
  <c r="C20" i="2"/>
  <c r="C18" i="2"/>
  <c r="C17" i="2"/>
  <c r="C16" i="2"/>
  <c r="C15" i="2"/>
  <c r="C14" i="2"/>
  <c r="C13" i="2"/>
  <c r="C12" i="2"/>
  <c r="C10" i="2"/>
  <c r="C9" i="2"/>
  <c r="C8" i="2"/>
  <c r="F133" i="15"/>
  <c r="F134" i="15" s="1"/>
  <c r="F136" i="15" s="1"/>
  <c r="F132" i="15"/>
  <c r="F131" i="15"/>
  <c r="J130" i="15"/>
  <c r="F128" i="15"/>
  <c r="F127" i="15"/>
  <c r="F126" i="15"/>
  <c r="F125" i="15"/>
  <c r="F124" i="15"/>
  <c r="F123" i="15"/>
  <c r="F129" i="15" s="1"/>
  <c r="F120" i="15"/>
  <c r="F119" i="15"/>
  <c r="F118" i="15"/>
  <c r="F121" i="15" s="1"/>
  <c r="F111" i="15"/>
  <c r="F110" i="15"/>
  <c r="F109" i="15"/>
  <c r="F112" i="15" s="1"/>
  <c r="F114" i="15" s="1"/>
  <c r="J108" i="15"/>
  <c r="F106" i="15"/>
  <c r="F105" i="15"/>
  <c r="F104" i="15"/>
  <c r="F103" i="15"/>
  <c r="F102" i="15"/>
  <c r="F101" i="15"/>
  <c r="F107" i="15" s="1"/>
  <c r="F98" i="15"/>
  <c r="F97" i="15"/>
  <c r="F96" i="15"/>
  <c r="F99" i="15" s="1"/>
  <c r="F89" i="15"/>
  <c r="F88" i="15"/>
  <c r="F87" i="15"/>
  <c r="F90" i="15" s="1"/>
  <c r="F92" i="15" s="1"/>
  <c r="J86" i="15"/>
  <c r="F84" i="15"/>
  <c r="F83" i="15"/>
  <c r="F85" i="15" s="1"/>
  <c r="F82" i="15"/>
  <c r="F81" i="15"/>
  <c r="F80" i="15"/>
  <c r="F79" i="15"/>
  <c r="F76" i="15"/>
  <c r="F75" i="15"/>
  <c r="F74" i="15"/>
  <c r="F77" i="15" s="1"/>
  <c r="F67" i="15"/>
  <c r="F66" i="15"/>
  <c r="F65" i="15"/>
  <c r="F68" i="15" s="1"/>
  <c r="J64" i="15"/>
  <c r="F62" i="15"/>
  <c r="F63" i="15" s="1"/>
  <c r="F61" i="15"/>
  <c r="F60" i="15"/>
  <c r="F59" i="15"/>
  <c r="F58" i="15"/>
  <c r="F57" i="15"/>
  <c r="F54" i="15"/>
  <c r="F53" i="15"/>
  <c r="F55" i="15" s="1"/>
  <c r="F52" i="15"/>
  <c r="F45" i="15"/>
  <c r="F44" i="15"/>
  <c r="F43" i="15"/>
  <c r="F46" i="15" s="1"/>
  <c r="J42" i="15"/>
  <c r="F41" i="15"/>
  <c r="F40" i="15"/>
  <c r="F39" i="15"/>
  <c r="F38" i="15"/>
  <c r="F37" i="15"/>
  <c r="F36" i="15"/>
  <c r="F35" i="15"/>
  <c r="F32" i="15"/>
  <c r="F33" i="15" s="1"/>
  <c r="F31" i="15"/>
  <c r="F30" i="15"/>
  <c r="F23" i="15"/>
  <c r="F22" i="15"/>
  <c r="F21" i="15"/>
  <c r="F24" i="15" s="1"/>
  <c r="F26" i="15" s="1"/>
  <c r="F18" i="15"/>
  <c r="F17" i="15"/>
  <c r="F16" i="15"/>
  <c r="F15" i="15"/>
  <c r="F14" i="15"/>
  <c r="F13" i="15"/>
  <c r="F19" i="15" s="1"/>
  <c r="F11" i="15"/>
  <c r="F10" i="15"/>
  <c r="F9" i="15"/>
  <c r="F8" i="15"/>
  <c r="J20" i="15" l="1"/>
  <c r="F70" i="15"/>
  <c r="F48" i="15"/>
  <c r="H34" i="14"/>
  <c r="F34" i="14"/>
  <c r="E34" i="14"/>
  <c r="E47" i="13"/>
  <c r="D47" i="13"/>
  <c r="B93" i="12" l="1"/>
  <c r="B97" i="12" s="1"/>
  <c r="B86" i="12"/>
  <c r="B61" i="12"/>
  <c r="B33" i="12"/>
  <c r="B25" i="12"/>
  <c r="B19" i="12"/>
  <c r="B10" i="12"/>
  <c r="B34" i="12" s="1"/>
  <c r="K39" i="11" l="1"/>
  <c r="J39" i="11"/>
  <c r="I39" i="11"/>
  <c r="G39" i="11"/>
  <c r="F39" i="11"/>
  <c r="E39" i="11"/>
  <c r="J37" i="9"/>
  <c r="I37" i="9"/>
  <c r="H37" i="9"/>
  <c r="F37" i="9"/>
  <c r="E37" i="9"/>
  <c r="C37" i="9"/>
  <c r="J20" i="9"/>
  <c r="I20" i="9"/>
  <c r="H20" i="9"/>
  <c r="F20" i="9"/>
  <c r="E20" i="9"/>
  <c r="C20" i="9"/>
  <c r="G21" i="10"/>
  <c r="G38" i="10"/>
  <c r="F38" i="10"/>
  <c r="F21" i="10"/>
  <c r="G35" i="8"/>
  <c r="J86" i="2"/>
  <c r="J64" i="2"/>
  <c r="J42" i="2"/>
  <c r="J20" i="2"/>
  <c r="F23" i="7" l="1"/>
  <c r="F22" i="7"/>
  <c r="F21" i="7"/>
  <c r="F18" i="7"/>
  <c r="F17" i="7"/>
  <c r="F16" i="7"/>
  <c r="F15" i="7"/>
  <c r="F14" i="7"/>
  <c r="F13" i="7"/>
  <c r="F10" i="7"/>
  <c r="F9" i="7"/>
  <c r="F8" i="7"/>
  <c r="F89" i="2"/>
  <c r="F88" i="2"/>
  <c r="F87" i="2"/>
  <c r="F90" i="2" s="1"/>
  <c r="F84" i="2"/>
  <c r="F83" i="2"/>
  <c r="F82" i="2"/>
  <c r="F81" i="2"/>
  <c r="F85" i="2" s="1"/>
  <c r="F80" i="2"/>
  <c r="F79" i="2"/>
  <c r="F76" i="2"/>
  <c r="F75" i="2"/>
  <c r="F74" i="2"/>
  <c r="F77" i="2" s="1"/>
  <c r="F67" i="2"/>
  <c r="F66" i="2"/>
  <c r="F65" i="2"/>
  <c r="F62" i="2"/>
  <c r="F61" i="2"/>
  <c r="F60" i="2"/>
  <c r="F59" i="2"/>
  <c r="F58" i="2"/>
  <c r="F63" i="2" s="1"/>
  <c r="F57" i="2"/>
  <c r="F54" i="2"/>
  <c r="F53" i="2"/>
  <c r="F52" i="2"/>
  <c r="F45" i="2"/>
  <c r="F44" i="2"/>
  <c r="F43" i="2"/>
  <c r="F40" i="2"/>
  <c r="F39" i="2"/>
  <c r="F38" i="2"/>
  <c r="F37" i="2"/>
  <c r="F36" i="2"/>
  <c r="F35" i="2"/>
  <c r="F32" i="2"/>
  <c r="F31" i="2"/>
  <c r="F30" i="2"/>
  <c r="F24" i="7" l="1"/>
  <c r="F92" i="2"/>
  <c r="F41" i="2"/>
  <c r="F55" i="2"/>
  <c r="F68" i="2"/>
  <c r="F11" i="7"/>
  <c r="F19" i="7"/>
  <c r="F33" i="2"/>
  <c r="F46" i="2"/>
  <c r="F48" i="2" s="1"/>
  <c r="F22" i="2"/>
  <c r="F23" i="2"/>
  <c r="F21" i="2"/>
  <c r="F14" i="2"/>
  <c r="F15" i="2"/>
  <c r="F16" i="2"/>
  <c r="F17" i="2"/>
  <c r="F18" i="2"/>
  <c r="F13" i="2"/>
  <c r="F10" i="2"/>
  <c r="F9" i="2"/>
  <c r="F8" i="2"/>
  <c r="F26" i="7" l="1"/>
  <c r="F11" i="2"/>
  <c r="F24" i="2"/>
  <c r="F70" i="2"/>
  <c r="F19" i="2"/>
  <c r="E99" i="5"/>
  <c r="D99" i="5"/>
  <c r="F99" i="5" s="1"/>
  <c r="H99" i="5" s="1"/>
  <c r="C99" i="5"/>
  <c r="F98" i="5"/>
  <c r="H98" i="5" s="1"/>
  <c r="F97" i="5"/>
  <c r="H97" i="5" s="1"/>
  <c r="G96" i="5"/>
  <c r="F96" i="5"/>
  <c r="H96" i="5" s="1"/>
  <c r="F95" i="5"/>
  <c r="H95" i="5" s="1"/>
  <c r="F94" i="5"/>
  <c r="H94" i="5" s="1"/>
  <c r="F93" i="5"/>
  <c r="G93" i="5" s="1"/>
  <c r="F92" i="5"/>
  <c r="H92" i="5" s="1"/>
  <c r="H91" i="5"/>
  <c r="F91" i="5"/>
  <c r="G91" i="5" s="1"/>
  <c r="F90" i="5"/>
  <c r="H90" i="5" s="1"/>
  <c r="E88" i="5"/>
  <c r="D88" i="5"/>
  <c r="F88" i="5" s="1"/>
  <c r="C88" i="5"/>
  <c r="F87" i="5"/>
  <c r="H87" i="5" s="1"/>
  <c r="F86" i="5"/>
  <c r="G86" i="5" s="1"/>
  <c r="F85" i="5"/>
  <c r="H85" i="5" s="1"/>
  <c r="F84" i="5"/>
  <c r="H84" i="5" s="1"/>
  <c r="F83" i="5"/>
  <c r="H83" i="5" s="1"/>
  <c r="F82" i="5"/>
  <c r="H82" i="5" s="1"/>
  <c r="F81" i="5"/>
  <c r="H81" i="5" s="1"/>
  <c r="H80" i="5"/>
  <c r="F80" i="5"/>
  <c r="G80" i="5" s="1"/>
  <c r="F79" i="5"/>
  <c r="H79" i="5" s="1"/>
  <c r="E77" i="5"/>
  <c r="D77" i="5"/>
  <c r="F77" i="5" s="1"/>
  <c r="C77" i="5"/>
  <c r="F76" i="5"/>
  <c r="G76" i="5" s="1"/>
  <c r="F75" i="5"/>
  <c r="H75" i="5" s="1"/>
  <c r="F74" i="5"/>
  <c r="H74" i="5" s="1"/>
  <c r="F73" i="5"/>
  <c r="H73" i="5" s="1"/>
  <c r="F72" i="5"/>
  <c r="H72" i="5" s="1"/>
  <c r="F71" i="5"/>
  <c r="H71" i="5" s="1"/>
  <c r="H70" i="5"/>
  <c r="F70" i="5"/>
  <c r="G70" i="5" s="1"/>
  <c r="F69" i="5"/>
  <c r="H69" i="5" s="1"/>
  <c r="F68" i="5"/>
  <c r="G68" i="5" s="1"/>
  <c r="E66" i="5"/>
  <c r="D66" i="5"/>
  <c r="C66" i="5"/>
  <c r="F65" i="5"/>
  <c r="H65" i="5" s="1"/>
  <c r="F64" i="5"/>
  <c r="H64" i="5" s="1"/>
  <c r="F63" i="5"/>
  <c r="H63" i="5" s="1"/>
  <c r="G62" i="5"/>
  <c r="F62" i="5"/>
  <c r="H62" i="5" s="1"/>
  <c r="G61" i="5"/>
  <c r="F61" i="5"/>
  <c r="H61" i="5" s="1"/>
  <c r="G60" i="5"/>
  <c r="F60" i="5"/>
  <c r="H60" i="5" s="1"/>
  <c r="F59" i="5"/>
  <c r="G59" i="5" s="1"/>
  <c r="F58" i="5"/>
  <c r="G58" i="5" s="1"/>
  <c r="F57" i="5"/>
  <c r="H57" i="5" s="1"/>
  <c r="E55" i="5"/>
  <c r="D55" i="5"/>
  <c r="C55" i="5"/>
  <c r="F54" i="5"/>
  <c r="H54" i="5" s="1"/>
  <c r="F53" i="5"/>
  <c r="H53" i="5" s="1"/>
  <c r="F52" i="5"/>
  <c r="H52" i="5" s="1"/>
  <c r="F51" i="5"/>
  <c r="H51" i="5" s="1"/>
  <c r="F50" i="5"/>
  <c r="G50" i="5" s="1"/>
  <c r="F49" i="5"/>
  <c r="H49" i="5" s="1"/>
  <c r="H48" i="5"/>
  <c r="F48" i="5"/>
  <c r="G48" i="5" s="1"/>
  <c r="F47" i="5"/>
  <c r="H47" i="5" s="1"/>
  <c r="F46" i="5"/>
  <c r="H46" i="5" s="1"/>
  <c r="E44" i="5"/>
  <c r="D44" i="5"/>
  <c r="C44" i="5"/>
  <c r="F43" i="5"/>
  <c r="H43" i="5" s="1"/>
  <c r="G42" i="5"/>
  <c r="F42" i="5"/>
  <c r="H42" i="5" s="1"/>
  <c r="F41" i="5"/>
  <c r="H41" i="5" s="1"/>
  <c r="F40" i="5"/>
  <c r="H40" i="5" s="1"/>
  <c r="H39" i="5"/>
  <c r="G39" i="5"/>
  <c r="F39" i="5"/>
  <c r="F38" i="5"/>
  <c r="G38" i="5" s="1"/>
  <c r="F37" i="5"/>
  <c r="H37" i="5" s="1"/>
  <c r="F36" i="5"/>
  <c r="H36" i="5" s="1"/>
  <c r="F35" i="5"/>
  <c r="E33" i="5"/>
  <c r="D33" i="5"/>
  <c r="C33" i="5"/>
  <c r="F32" i="5"/>
  <c r="H32" i="5" s="1"/>
  <c r="F31" i="5"/>
  <c r="H31" i="5" s="1"/>
  <c r="F30" i="5"/>
  <c r="G30" i="5" s="1"/>
  <c r="F29" i="5"/>
  <c r="G29" i="5" s="1"/>
  <c r="F28" i="5"/>
  <c r="G28" i="5" s="1"/>
  <c r="F27" i="5"/>
  <c r="H27" i="5" s="1"/>
  <c r="F26" i="5"/>
  <c r="H26" i="5" s="1"/>
  <c r="G25" i="5"/>
  <c r="F25" i="5"/>
  <c r="H25" i="5" s="1"/>
  <c r="F24" i="5"/>
  <c r="H24" i="5" s="1"/>
  <c r="E22" i="5"/>
  <c r="D22" i="5"/>
  <c r="C22" i="5"/>
  <c r="F21" i="5"/>
  <c r="G21" i="5" s="1"/>
  <c r="F20" i="5"/>
  <c r="G20" i="5" s="1"/>
  <c r="F19" i="5"/>
  <c r="G19" i="5" s="1"/>
  <c r="F18" i="5"/>
  <c r="G18" i="5" s="1"/>
  <c r="F17" i="5"/>
  <c r="H17" i="5" s="1"/>
  <c r="F16" i="5"/>
  <c r="H16" i="5" s="1"/>
  <c r="F15" i="5"/>
  <c r="H15" i="5" s="1"/>
  <c r="F14" i="5"/>
  <c r="H14" i="5" s="1"/>
  <c r="F13" i="5"/>
  <c r="H13" i="5" s="1"/>
  <c r="A2" i="5"/>
  <c r="E31" i="4"/>
  <c r="D31" i="4"/>
  <c r="C31" i="4"/>
  <c r="F29" i="4"/>
  <c r="H29" i="4" s="1"/>
  <c r="F28" i="4"/>
  <c r="G28" i="4" s="1"/>
  <c r="F27" i="4"/>
  <c r="H27" i="4" s="1"/>
  <c r="F26" i="4"/>
  <c r="G26" i="4" s="1"/>
  <c r="F25" i="4"/>
  <c r="H25" i="4" s="1"/>
  <c r="F24" i="4"/>
  <c r="G24" i="4" s="1"/>
  <c r="F23" i="4"/>
  <c r="H23" i="4" s="1"/>
  <c r="F22" i="4"/>
  <c r="G22" i="4" s="1"/>
  <c r="F21" i="4"/>
  <c r="G21" i="4" s="1"/>
  <c r="F20" i="4"/>
  <c r="H20" i="4" s="1"/>
  <c r="F19" i="4"/>
  <c r="H19" i="4" s="1"/>
  <c r="F18" i="4"/>
  <c r="G18" i="4" s="1"/>
  <c r="F17" i="4"/>
  <c r="H17" i="4" s="1"/>
  <c r="F16" i="4"/>
  <c r="H16" i="4" s="1"/>
  <c r="F15" i="4"/>
  <c r="H15" i="4" s="1"/>
  <c r="F14" i="4"/>
  <c r="G14" i="4" s="1"/>
  <c r="F13" i="4"/>
  <c r="H13" i="4" s="1"/>
  <c r="A2" i="4"/>
  <c r="F26" i="2" l="1"/>
  <c r="H30" i="5"/>
  <c r="G53" i="5"/>
  <c r="G63" i="5"/>
  <c r="H18" i="5"/>
  <c r="F44" i="5"/>
  <c r="H44" i="5" s="1"/>
  <c r="H88" i="5"/>
  <c r="H26" i="4"/>
  <c r="H77" i="5"/>
  <c r="H21" i="4"/>
  <c r="H21" i="5"/>
  <c r="G32" i="5"/>
  <c r="G71" i="5"/>
  <c r="F33" i="5"/>
  <c r="G51" i="5"/>
  <c r="C101" i="5"/>
  <c r="D101" i="5"/>
  <c r="G13" i="5"/>
  <c r="H50" i="5"/>
  <c r="G31" i="5"/>
  <c r="G35" i="5"/>
  <c r="G43" i="5"/>
  <c r="H76" i="5"/>
  <c r="H86" i="5"/>
  <c r="G14" i="5"/>
  <c r="H19" i="5"/>
  <c r="H28" i="5"/>
  <c r="G40" i="5"/>
  <c r="G44" i="5"/>
  <c r="G49" i="5"/>
  <c r="G52" i="5"/>
  <c r="G81" i="5"/>
  <c r="H58" i="5"/>
  <c r="E101" i="5"/>
  <c r="H93" i="5"/>
  <c r="G15" i="5"/>
  <c r="H20" i="5"/>
  <c r="G24" i="5"/>
  <c r="H29" i="5"/>
  <c r="H38" i="5"/>
  <c r="G41" i="5"/>
  <c r="H59" i="5"/>
  <c r="H68" i="5"/>
  <c r="G73" i="5"/>
  <c r="G83" i="5"/>
  <c r="G94" i="5"/>
  <c r="H33" i="5"/>
  <c r="G33" i="5"/>
  <c r="G99" i="5"/>
  <c r="G77" i="5"/>
  <c r="F22" i="5"/>
  <c r="H35" i="5"/>
  <c r="G16" i="5"/>
  <c r="G26" i="5"/>
  <c r="G36" i="5"/>
  <c r="G46" i="5"/>
  <c r="G54" i="5"/>
  <c r="G64" i="5"/>
  <c r="G74" i="5"/>
  <c r="G84" i="5"/>
  <c r="G97" i="5"/>
  <c r="F55" i="5"/>
  <c r="H55" i="5" s="1"/>
  <c r="G69" i="5"/>
  <c r="G79" i="5"/>
  <c r="G87" i="5"/>
  <c r="G92" i="5"/>
  <c r="F66" i="5"/>
  <c r="H66" i="5" s="1"/>
  <c r="G72" i="5"/>
  <c r="G82" i="5"/>
  <c r="G95" i="5"/>
  <c r="G17" i="5"/>
  <c r="G27" i="5"/>
  <c r="G37" i="5"/>
  <c r="G47" i="5"/>
  <c r="G57" i="5"/>
  <c r="G65" i="5"/>
  <c r="G75" i="5"/>
  <c r="G85" i="5"/>
  <c r="G90" i="5"/>
  <c r="G98" i="5"/>
  <c r="H14" i="4"/>
  <c r="G17" i="4"/>
  <c r="G13" i="4"/>
  <c r="H22" i="4"/>
  <c r="H18" i="4"/>
  <c r="G29" i="4"/>
  <c r="G25" i="4"/>
  <c r="F31" i="4"/>
  <c r="H31" i="4" s="1"/>
  <c r="G16" i="4"/>
  <c r="G19" i="4"/>
  <c r="H24" i="4"/>
  <c r="G27" i="4"/>
  <c r="G20" i="4"/>
  <c r="G15" i="4"/>
  <c r="G23" i="4"/>
  <c r="H28" i="4"/>
  <c r="G22" i="5" l="1"/>
  <c r="F101" i="5"/>
  <c r="H22" i="5"/>
  <c r="G55" i="5"/>
  <c r="G66" i="5"/>
  <c r="G31" i="4"/>
  <c r="H101" i="5" l="1"/>
  <c r="G101" i="5"/>
</calcChain>
</file>

<file path=xl/sharedStrings.xml><?xml version="1.0" encoding="utf-8"?>
<sst xmlns="http://schemas.openxmlformats.org/spreadsheetml/2006/main" count="1052" uniqueCount="275">
  <si>
    <t>COSTS/EXPENSES</t>
  </si>
  <si>
    <t>B. OPERATING EXPENSES</t>
  </si>
  <si>
    <t>C. FIXED ASSETS</t>
  </si>
  <si>
    <t>D.  INDIRECT COST</t>
  </si>
  <si>
    <t>Unallowable Cost</t>
  </si>
  <si>
    <t>1.  Program Service Fees</t>
  </si>
  <si>
    <t>2.  Private Health Insurance</t>
  </si>
  <si>
    <t>4.  Medical Assistance (MA 325-1150 Waiver)</t>
  </si>
  <si>
    <t>5. Medicare</t>
  </si>
  <si>
    <t>6. HMO (commercial)</t>
  </si>
  <si>
    <t>8. Room and Board</t>
  </si>
  <si>
    <t>9. Interest</t>
  </si>
  <si>
    <t>10. Others (Specify)</t>
  </si>
  <si>
    <t xml:space="preserve">A.  </t>
  </si>
  <si>
    <t xml:space="preserve">B.  </t>
  </si>
  <si>
    <t xml:space="preserve">C.  </t>
  </si>
  <si>
    <t>3.  Medical Assistance</t>
  </si>
  <si>
    <t>7. HMO (Medicaid)</t>
  </si>
  <si>
    <t>F. REVENUE AND INCOME</t>
  </si>
  <si>
    <t>1.  Wages and Salaries (Form 15A)</t>
  </si>
  <si>
    <t>2.  Employee Benefits</t>
  </si>
  <si>
    <t>3.  Miscellaneous Personnel (Form 16)</t>
  </si>
  <si>
    <t>1.  Rent/Occupancy</t>
  </si>
  <si>
    <t>2.  Utilities/Communications</t>
  </si>
  <si>
    <t>4.  Transportation</t>
  </si>
  <si>
    <t>3.  Treatment and Supportive Services</t>
  </si>
  <si>
    <t>5.  Purchased Treatment (Form 16)</t>
  </si>
  <si>
    <t>6.  Other Operating Expenses (Specify)</t>
  </si>
  <si>
    <t>1.  Buildings/Land/Renovation (Form 18)</t>
  </si>
  <si>
    <t>2. Equipment/Furniture/Vehicles (From 19)</t>
  </si>
  <si>
    <t>3.  Repairs and Maintenace (Equipments)</t>
  </si>
  <si>
    <t>Total Cost</t>
  </si>
  <si>
    <t>Allowable Cost</t>
  </si>
  <si>
    <t>Budget</t>
  </si>
  <si>
    <t>Service/Cost Center</t>
  </si>
  <si>
    <t>Total</t>
  </si>
  <si>
    <t>TOTAL</t>
  </si>
  <si>
    <t>SERVICE/COST CENTER</t>
  </si>
  <si>
    <t>Provider Name</t>
  </si>
  <si>
    <t>Contract Number</t>
  </si>
  <si>
    <t xml:space="preserve">FED </t>
  </si>
  <si>
    <t>IN-KIND</t>
  </si>
  <si>
    <t>FISCAL YEAR 2019/2020</t>
  </si>
  <si>
    <t>COMPARISON OF BUDGETED AND ACTUAL IN-KIND EXPENDITURES</t>
  </si>
  <si>
    <t>%</t>
  </si>
  <si>
    <t>EXPENDITURES</t>
  </si>
  <si>
    <t>ACCOUNT #</t>
  </si>
  <si>
    <t>BUDGET</t>
  </si>
  <si>
    <t>EXPENSES</t>
  </si>
  <si>
    <t>BALANCES</t>
  </si>
  <si>
    <t>CONTRACT</t>
  </si>
  <si>
    <t>AMOUNTS</t>
  </si>
  <si>
    <t>TO DATE</t>
  </si>
  <si>
    <t>REMAINING</t>
  </si>
  <si>
    <t>SPENT</t>
  </si>
  <si>
    <t>Center Services</t>
  </si>
  <si>
    <t>25900414.63010.250</t>
  </si>
  <si>
    <t>I&amp;A</t>
  </si>
  <si>
    <t>25900414.63010.320</t>
  </si>
  <si>
    <t>Outreach</t>
  </si>
  <si>
    <t>25900414.63010.330</t>
  </si>
  <si>
    <t>Volunteer</t>
  </si>
  <si>
    <t>25900414.63010.380</t>
  </si>
  <si>
    <t>Cong. Meals</t>
  </si>
  <si>
    <t>25900414.63010.400</t>
  </si>
  <si>
    <t>Home Delivered Meals</t>
  </si>
  <si>
    <t>25900414.63010.520</t>
  </si>
  <si>
    <t>Health Promotion</t>
  </si>
  <si>
    <t>25900415.63010.251</t>
  </si>
  <si>
    <t>Apprise</t>
  </si>
  <si>
    <t>25900414.63010.321</t>
  </si>
  <si>
    <t>Assessments</t>
  </si>
  <si>
    <t>25900414.63010.290</t>
  </si>
  <si>
    <t>Care Management</t>
  </si>
  <si>
    <t>25900414.63010.300</t>
  </si>
  <si>
    <t>Care Mgnt Prot. Svs.</t>
  </si>
  <si>
    <t>25900414.63010.303</t>
  </si>
  <si>
    <t>Prot. Svs. Intake/Invest</t>
  </si>
  <si>
    <t>25900414.63010.350</t>
  </si>
  <si>
    <t>Legal</t>
  </si>
  <si>
    <t>25900414.63010.370</t>
  </si>
  <si>
    <t>Adult Day Care</t>
  </si>
  <si>
    <t>25900414.63010.610</t>
  </si>
  <si>
    <t>Admin</t>
  </si>
  <si>
    <t>Total In-Kind Expenditures</t>
  </si>
  <si>
    <t>Date</t>
  </si>
  <si>
    <t>CASH MATCH</t>
  </si>
  <si>
    <t>COMPARISON OF BUDGETED AND ACTUAL CASH MATCH EXPENDITURES</t>
  </si>
  <si>
    <t>CASH</t>
  </si>
  <si>
    <t>Salaries</t>
  </si>
  <si>
    <t>Benefits</t>
  </si>
  <si>
    <t>Communication</t>
  </si>
  <si>
    <t>Contract Services</t>
  </si>
  <si>
    <t>Occupancy</t>
  </si>
  <si>
    <t>Supplies/M&amp;E</t>
  </si>
  <si>
    <t>Transportation</t>
  </si>
  <si>
    <t>Other Operating</t>
  </si>
  <si>
    <t>Fixed Assets</t>
  </si>
  <si>
    <t xml:space="preserve">Total Center </t>
  </si>
  <si>
    <t>Total I&amp;A</t>
  </si>
  <si>
    <t>Total Outreach</t>
  </si>
  <si>
    <t>Total Volunteer</t>
  </si>
  <si>
    <t>Total Cong. Meals</t>
  </si>
  <si>
    <t>Total HDM</t>
  </si>
  <si>
    <t>Total Care Mngt</t>
  </si>
  <si>
    <t>Total Legal</t>
  </si>
  <si>
    <t xml:space="preserve">Total Cash Match </t>
  </si>
  <si>
    <t>Outpatient</t>
  </si>
  <si>
    <t>$</t>
  </si>
  <si>
    <t>A. PERSONNEL</t>
  </si>
  <si>
    <t>Employee Name</t>
  </si>
  <si>
    <t>PAP Code</t>
  </si>
  <si>
    <t>Gross Wages</t>
  </si>
  <si>
    <t>Approved PAP Max Wages</t>
  </si>
  <si>
    <t>Wages Eligible for Reimbursement</t>
  </si>
  <si>
    <t>% of Cost Center</t>
  </si>
  <si>
    <t>Reimbursement Amount</t>
  </si>
  <si>
    <t>Excess Amount Code</t>
  </si>
  <si>
    <t>Approved PAP Plan Fringe Benefit</t>
  </si>
  <si>
    <t>Number of Employees</t>
  </si>
  <si>
    <t>Agency Wide Totals</t>
  </si>
  <si>
    <t>Allegheny County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</si>
  <si>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</si>
  <si>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</si>
  <si>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</si>
  <si>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</si>
  <si>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</si>
  <si>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</si>
  <si>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</si>
  <si>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</si>
  <si>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</si>
  <si>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</si>
  <si>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Date Placed in Service</t>
  </si>
  <si>
    <t xml:space="preserve">Description &amp; Location: </t>
  </si>
  <si>
    <t>Purchase Price</t>
  </si>
  <si>
    <t>Reimb. Code</t>
  </si>
  <si>
    <t>Principal Pmts, Down Pmts, Cont. Participation</t>
  </si>
  <si>
    <t>Cumulative Princ/Down pmts &amp; Cont. Participation</t>
  </si>
  <si>
    <t>Cost Center %</t>
  </si>
  <si>
    <t>DHS Current Year Amount (E*G)</t>
  </si>
  <si>
    <t>Prior year Cumulative Total</t>
  </si>
  <si>
    <t>DHS Cumulative Total</t>
  </si>
  <si>
    <t>Buildings and Land Total</t>
  </si>
  <si>
    <t>Major/Minor Renovation Total</t>
  </si>
  <si>
    <t>Total This Page</t>
  </si>
  <si>
    <t>Grand Total (last page)</t>
  </si>
  <si>
    <t>Section A:  Miscellaneous Personnel   (AC-17 A-3)</t>
  </si>
  <si>
    <t>Cost Center</t>
  </si>
  <si>
    <t>Purchased Services (Listed Individually By Person's Name or Facility Name)</t>
  </si>
  <si>
    <t>Definition of Unit For Rate</t>
  </si>
  <si>
    <t>Rate</t>
  </si>
  <si>
    <t>Number of Units Provided</t>
  </si>
  <si>
    <t>Total Cost   (D) x (E) = (F)</t>
  </si>
  <si>
    <t>Amount Elig. For Reimbursement</t>
  </si>
  <si>
    <t>Section B: Purchased Treatment (AC-17 B-5)</t>
  </si>
  <si>
    <r>
      <t>Section A</t>
    </r>
    <r>
      <rPr>
        <sz val="12"/>
        <rFont val="Calibri"/>
        <family val="2"/>
        <scheme val="minor"/>
      </rPr>
      <t>-Buildings and Land</t>
    </r>
  </si>
  <si>
    <r>
      <t>Section B</t>
    </r>
    <r>
      <rPr>
        <sz val="12"/>
        <rFont val="Calibri"/>
        <family val="2"/>
        <scheme val="minor"/>
      </rPr>
      <t>-Major/Minor Renovations</t>
    </r>
  </si>
  <si>
    <t>(E-G)</t>
  </si>
  <si>
    <t>(G*H)</t>
  </si>
  <si>
    <t>Description of Assets</t>
  </si>
  <si>
    <t>DHS Asset Tag #</t>
  </si>
  <si>
    <t>Remaining Debt</t>
  </si>
  <si>
    <t>Current Year Exp/Principal Payment</t>
  </si>
  <si>
    <t>ALLEGHENY COUNTY</t>
  </si>
  <si>
    <t>Prior Year</t>
  </si>
  <si>
    <t>Current Year</t>
  </si>
  <si>
    <t>BH/ID %</t>
  </si>
  <si>
    <t>Current Year Funding</t>
  </si>
  <si>
    <t>Prior Year(s) Funding</t>
  </si>
  <si>
    <t>Total Vested Interest</t>
  </si>
  <si>
    <t>TOTAL THIS PAGE</t>
  </si>
  <si>
    <t>(For Multiple Pages ONLY) GRAND TOTAL</t>
  </si>
  <si>
    <t>A.  PERSONAL EXPENDITURES</t>
  </si>
  <si>
    <t>AMOUNT</t>
  </si>
  <si>
    <t>Wages and Salaries (From 15A)</t>
  </si>
  <si>
    <t>Employee Benefits</t>
  </si>
  <si>
    <t>Other Personnel Services (Specify)</t>
  </si>
  <si>
    <t>Advisory and Incorporated Boards</t>
  </si>
  <si>
    <t>B.  OPERATING EXPENSES</t>
  </si>
  <si>
    <t>Communications</t>
  </si>
  <si>
    <t>Administrative Supplies</t>
  </si>
  <si>
    <t>Administrative Staff Travel</t>
  </si>
  <si>
    <t>Interest Expense</t>
  </si>
  <si>
    <t>Hospital/Support Overhead Cost</t>
  </si>
  <si>
    <t>Other Operating Cost (Specify)</t>
  </si>
  <si>
    <t>C.  FIXED ASSETS</t>
  </si>
  <si>
    <t>Building and Land (Specify)</t>
  </si>
  <si>
    <t>Equipment/Furniture/Vechiles (Specify)</t>
  </si>
  <si>
    <t>Renovations/Repairs (Specify)</t>
  </si>
  <si>
    <t>Depreciation</t>
  </si>
  <si>
    <t>D.  INELIGIBLE COST/REVENUE &amp; INCOME</t>
  </si>
  <si>
    <t>Wages and Salaries</t>
  </si>
  <si>
    <t>Fixed Assets Depreciation</t>
  </si>
  <si>
    <t>Other Ineligible Cost (Specify)</t>
  </si>
  <si>
    <t>Interest Earned</t>
  </si>
  <si>
    <t>Other Revenure/Income (Specify)</t>
  </si>
  <si>
    <t>NET ELIGIBLE INDIRECT COSTS</t>
  </si>
  <si>
    <t>MH Cost Center Descriptions</t>
  </si>
  <si>
    <t>Amount</t>
  </si>
  <si>
    <t>Community Services</t>
  </si>
  <si>
    <t>Targeted Case Management</t>
  </si>
  <si>
    <t>Psychiatric Inpatient Hospitalization</t>
  </si>
  <si>
    <t>Partial Hospitalization</t>
  </si>
  <si>
    <t>Mental Health Crisis Intervention</t>
  </si>
  <si>
    <t>Adult Developmental Training</t>
  </si>
  <si>
    <t>Community Employment</t>
  </si>
  <si>
    <t>Facility Based Vocational Rehab</t>
  </si>
  <si>
    <t>Social Rehab Services</t>
  </si>
  <si>
    <t>Family Support Services</t>
  </si>
  <si>
    <t>Community Residential Services</t>
  </si>
  <si>
    <t>Family Based Mental Health Services</t>
  </si>
  <si>
    <t>Administrative Management</t>
  </si>
  <si>
    <t>Emergency Services</t>
  </si>
  <si>
    <t>Housing Support Services</t>
  </si>
  <si>
    <t>ACT and CTT</t>
  </si>
  <si>
    <t>Psychiatric Rehabilitation</t>
  </si>
  <si>
    <t>Children's Psychosocial Rehab</t>
  </si>
  <si>
    <t>Children's Evidence Based Practices</t>
  </si>
  <si>
    <t>Peer Support</t>
  </si>
  <si>
    <t>Consumer Driven Services</t>
  </si>
  <si>
    <t>Transitional and Community Integration</t>
  </si>
  <si>
    <t>Other</t>
  </si>
  <si>
    <t>SUB TOTAL (Mental Health)</t>
  </si>
  <si>
    <t>DA Service Activity Descriptions</t>
  </si>
  <si>
    <t>54-Special Projects</t>
  </si>
  <si>
    <t>61-Information Dissemination</t>
  </si>
  <si>
    <t>62-Education</t>
  </si>
  <si>
    <t>63-Alternative Activities</t>
  </si>
  <si>
    <t xml:space="preserve">64-Prob. Ident. &amp; Referral </t>
  </si>
  <si>
    <t>65-Community Based Process</t>
  </si>
  <si>
    <t>66-Environment</t>
  </si>
  <si>
    <t>72 - Intervention</t>
  </si>
  <si>
    <t>82A-Inpat NH Detox</t>
  </si>
  <si>
    <t>82B-Inpat NH Treatment&amp;Rehab</t>
  </si>
  <si>
    <t>82C-Inpat NH Halfway House</t>
  </si>
  <si>
    <t>83A-Inpat Hosp Detox</t>
  </si>
  <si>
    <t>85-Partial Hospitalization</t>
  </si>
  <si>
    <t>86A1-OP Drug Free</t>
  </si>
  <si>
    <t>86A2-OP Methadone Mtce</t>
  </si>
  <si>
    <t>86A4-OP Other Chemotherapy</t>
  </si>
  <si>
    <t>86B-Intensive OP</t>
  </si>
  <si>
    <t>87B-Recovery Housing</t>
  </si>
  <si>
    <t>88A-Case Management</t>
  </si>
  <si>
    <t>88B-Care Management</t>
  </si>
  <si>
    <t>88C-Recovery Support</t>
  </si>
  <si>
    <t>88D-Others-BDAP Approved</t>
  </si>
  <si>
    <t>SUB TOTAL (Drug and Alcohol)</t>
  </si>
  <si>
    <t>ID Cost Center Descriptions (Do NOT included Title XIX)</t>
  </si>
  <si>
    <t>Administration (CCAC)</t>
  </si>
  <si>
    <t>Case Management</t>
  </si>
  <si>
    <t>Community Residential</t>
  </si>
  <si>
    <t>Community Based Services</t>
  </si>
  <si>
    <t>SUB TOTAL (Intellectual Disability)</t>
  </si>
  <si>
    <t>Early Intervention</t>
  </si>
  <si>
    <t>GRAND TOTAL</t>
  </si>
  <si>
    <t>Cost Center/Activity Name:</t>
  </si>
  <si>
    <t>PROGRAM</t>
  </si>
  <si>
    <t>Mental Health</t>
  </si>
  <si>
    <t>Drug and Alchohol</t>
  </si>
  <si>
    <t>Intellectual Disability</t>
  </si>
  <si>
    <t>Asset Description</t>
  </si>
  <si>
    <t>Allegheny County Vested Interest</t>
  </si>
  <si>
    <t>(For Multiple Pages Only) GRAND TOTAL</t>
  </si>
  <si>
    <t>Years to Depreciate</t>
  </si>
  <si>
    <t>YTD Depreciation</t>
  </si>
  <si>
    <t>Current Year Depreciation</t>
  </si>
  <si>
    <t>Depreciation % Charged to Alleghey County</t>
  </si>
  <si>
    <t>Amount Charged to Allegheny County</t>
  </si>
  <si>
    <t>Statement of Financial Position</t>
  </si>
  <si>
    <t>AM 17, C4 (Indirects)</t>
  </si>
  <si>
    <t>Statement of Activities</t>
  </si>
  <si>
    <t>AC-17, C2 (Directs)</t>
  </si>
  <si>
    <t>ALL</t>
  </si>
  <si>
    <t>Fiscal Year 2021/2022</t>
  </si>
  <si>
    <t>Fiscal Year 20121/2022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</si>
</sst>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&quot;$&quot;#,##0"/>
    <numFmt numFmtId="166" formatCode="&quot;$&quot;#,##0.00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color rgb="FF000000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1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3" applyNumberFormat="0" applyAlignment="0" applyProtection="0"/>
    <xf numFmtId="0" fontId="7" fillId="21" borderId="1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3" applyNumberFormat="0" applyAlignment="0" applyProtection="0"/>
    <xf numFmtId="0" fontId="15" fillId="0" borderId="18" applyNumberFormat="0" applyFill="0" applyAlignment="0" applyProtection="0"/>
    <xf numFmtId="0" fontId="16" fillId="22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37" fontId="17" fillId="0" borderId="0"/>
    <xf numFmtId="0" fontId="1" fillId="0" borderId="0"/>
    <xf numFmtId="0" fontId="1" fillId="0" borderId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8" fillId="20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301">
    <xf numFmtId="0" fontId="0" fillId="0" borderId="0" xfId="0"/>
    <xf numFmtId="7" fontId="23" fillId="0" borderId="0" xfId="0" applyNumberFormat="1" applyFont="1" applyAlignment="1">
      <alignment horizontal="centerContinuous" vertical="center"/>
    </xf>
    <xf numFmtId="39" fontId="23" fillId="0" borderId="0" xfId="0" applyNumberFormat="1" applyFont="1" applyAlignment="1">
      <alignment horizontal="centerContinuous" vertical="center"/>
    </xf>
    <xf numFmtId="10" fontId="23" fillId="0" borderId="0" xfId="0" applyNumberFormat="1" applyFont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4" fillId="0" borderId="0" xfId="0" applyFont="1"/>
    <xf numFmtId="7" fontId="24" fillId="0" borderId="0" xfId="0" applyNumberFormat="1" applyFont="1"/>
    <xf numFmtId="39" fontId="24" fillId="0" borderId="0" xfId="0" applyNumberFormat="1" applyFont="1"/>
    <xf numFmtId="10" fontId="23" fillId="0" borderId="0" xfId="0" applyNumberFormat="1" applyFont="1"/>
    <xf numFmtId="10" fontId="23" fillId="0" borderId="0" xfId="0" applyNumberFormat="1" applyFont="1" applyAlignment="1">
      <alignment horizontal="center"/>
    </xf>
    <xf numFmtId="0" fontId="24" fillId="26" borderId="32" xfId="0" applyFont="1" applyFill="1" applyBorder="1"/>
    <xf numFmtId="7" fontId="24" fillId="26" borderId="32" xfId="0" applyNumberFormat="1" applyFont="1" applyFill="1" applyBorder="1"/>
    <xf numFmtId="39" fontId="24" fillId="26" borderId="32" xfId="0" applyNumberFormat="1" applyFont="1" applyFill="1" applyBorder="1"/>
    <xf numFmtId="10" fontId="23" fillId="26" borderId="22" xfId="0" applyNumberFormat="1" applyFont="1" applyFill="1" applyBorder="1" applyAlignment="1">
      <alignment horizontal="center"/>
    </xf>
    <xf numFmtId="7" fontId="23" fillId="26" borderId="33" xfId="0" applyNumberFormat="1" applyFont="1" applyFill="1" applyBorder="1" applyAlignment="1">
      <alignment horizontal="center"/>
    </xf>
    <xf numFmtId="39" fontId="23" fillId="26" borderId="33" xfId="0" applyNumberFormat="1" applyFont="1" applyFill="1" applyBorder="1" applyAlignment="1">
      <alignment horizontal="center"/>
    </xf>
    <xf numFmtId="39" fontId="23" fillId="26" borderId="34" xfId="0" applyNumberFormat="1" applyFont="1" applyFill="1" applyBorder="1" applyAlignment="1">
      <alignment horizontal="center"/>
    </xf>
    <xf numFmtId="7" fontId="23" fillId="26" borderId="34" xfId="0" applyNumberFormat="1" applyFont="1" applyFill="1" applyBorder="1" applyAlignment="1">
      <alignment horizontal="center"/>
    </xf>
    <xf numFmtId="10" fontId="23" fillId="26" borderId="0" xfId="0" applyNumberFormat="1" applyFont="1" applyFill="1" applyAlignment="1">
      <alignment horizontal="center"/>
    </xf>
    <xf numFmtId="0" fontId="24" fillId="26" borderId="7" xfId="0" applyFont="1" applyFill="1" applyBorder="1"/>
    <xf numFmtId="7" fontId="23" fillId="26" borderId="35" xfId="0" applyNumberFormat="1" applyFont="1" applyFill="1" applyBorder="1" applyAlignment="1">
      <alignment horizontal="center"/>
    </xf>
    <xf numFmtId="164" fontId="23" fillId="26" borderId="36" xfId="0" applyNumberFormat="1" applyFont="1" applyFill="1" applyBorder="1" applyAlignment="1">
      <alignment horizontal="center"/>
    </xf>
    <xf numFmtId="39" fontId="23" fillId="26" borderId="36" xfId="0" applyNumberFormat="1" applyFont="1" applyFill="1" applyBorder="1" applyAlignment="1">
      <alignment horizontal="center"/>
    </xf>
    <xf numFmtId="7" fontId="23" fillId="26" borderId="36" xfId="0" applyNumberFormat="1" applyFont="1" applyFill="1" applyBorder="1" applyAlignment="1">
      <alignment horizontal="center"/>
    </xf>
    <xf numFmtId="10" fontId="23" fillId="26" borderId="7" xfId="0" applyNumberFormat="1" applyFont="1" applyFill="1" applyBorder="1" applyAlignment="1">
      <alignment horizontal="center"/>
    </xf>
    <xf numFmtId="7" fontId="23" fillId="0" borderId="37" xfId="0" applyNumberFormat="1" applyFont="1" applyBorder="1" applyAlignment="1">
      <alignment horizontal="center"/>
    </xf>
    <xf numFmtId="39" fontId="23" fillId="0" borderId="37" xfId="0" applyNumberFormat="1" applyFont="1" applyBorder="1" applyAlignment="1">
      <alignment horizontal="center"/>
    </xf>
    <xf numFmtId="39" fontId="23" fillId="0" borderId="37" xfId="0" applyNumberFormat="1" applyFont="1" applyBorder="1"/>
    <xf numFmtId="37" fontId="23" fillId="0" borderId="38" xfId="1" applyNumberFormat="1" applyFont="1" applyBorder="1" applyProtection="1">
      <protection locked="0"/>
    </xf>
    <xf numFmtId="3" fontId="24" fillId="0" borderId="38" xfId="0" applyNumberFormat="1" applyFont="1" applyBorder="1" applyProtection="1">
      <protection locked="0"/>
    </xf>
    <xf numFmtId="3" fontId="23" fillId="0" borderId="38" xfId="0" applyNumberFormat="1" applyFont="1" applyBorder="1"/>
    <xf numFmtId="37" fontId="23" fillId="0" borderId="38" xfId="0" applyNumberFormat="1" applyFont="1" applyBorder="1"/>
    <xf numFmtId="10" fontId="23" fillId="26" borderId="39" xfId="0" applyNumberFormat="1" applyFont="1" applyFill="1" applyBorder="1" applyAlignment="1">
      <alignment horizontal="center"/>
    </xf>
    <xf numFmtId="3" fontId="23" fillId="0" borderId="40" xfId="0" applyNumberFormat="1" applyFont="1" applyBorder="1"/>
    <xf numFmtId="37" fontId="23" fillId="0" borderId="40" xfId="0" applyNumberFormat="1" applyFont="1" applyBorder="1"/>
    <xf numFmtId="10" fontId="23" fillId="26" borderId="41" xfId="0" applyNumberFormat="1" applyFont="1" applyFill="1" applyBorder="1" applyAlignment="1">
      <alignment horizontal="center"/>
    </xf>
    <xf numFmtId="37" fontId="23" fillId="0" borderId="38" xfId="0" applyNumberFormat="1" applyFont="1" applyBorder="1" applyProtection="1">
      <protection locked="0"/>
    </xf>
    <xf numFmtId="3" fontId="24" fillId="0" borderId="40" xfId="1" applyNumberFormat="1" applyFont="1" applyBorder="1" applyProtection="1">
      <protection locked="0"/>
    </xf>
    <xf numFmtId="37" fontId="23" fillId="0" borderId="42" xfId="0" applyNumberFormat="1" applyFont="1" applyBorder="1" applyProtection="1">
      <protection locked="0"/>
    </xf>
    <xf numFmtId="3" fontId="24" fillId="0" borderId="43" xfId="0" applyNumberFormat="1" applyFont="1" applyBorder="1" applyProtection="1">
      <protection locked="0"/>
    </xf>
    <xf numFmtId="3" fontId="23" fillId="0" borderId="43" xfId="0" applyNumberFormat="1" applyFont="1" applyBorder="1" applyProtection="1">
      <protection locked="0"/>
    </xf>
    <xf numFmtId="37" fontId="23" fillId="0" borderId="43" xfId="0" applyNumberFormat="1" applyFont="1" applyBorder="1"/>
    <xf numFmtId="10" fontId="23" fillId="26" borderId="43" xfId="0" applyNumberFormat="1" applyFont="1" applyFill="1" applyBorder="1" applyAlignment="1">
      <alignment horizontal="center"/>
    </xf>
    <xf numFmtId="0" fontId="23" fillId="26" borderId="0" xfId="0" applyFont="1" applyFill="1"/>
    <xf numFmtId="37" fontId="23" fillId="26" borderId="44" xfId="0" applyNumberFormat="1" applyFont="1" applyFill="1" applyBorder="1"/>
    <xf numFmtId="3" fontId="23" fillId="26" borderId="45" xfId="0" applyNumberFormat="1" applyFont="1" applyFill="1" applyBorder="1"/>
    <xf numFmtId="37" fontId="23" fillId="26" borderId="45" xfId="0" applyNumberFormat="1" applyFont="1" applyFill="1" applyBorder="1"/>
    <xf numFmtId="10" fontId="23" fillId="26" borderId="46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Continuous"/>
    </xf>
    <xf numFmtId="10" fontId="23" fillId="0" borderId="0" xfId="0" applyNumberFormat="1" applyFont="1" applyAlignment="1">
      <alignment horizontal="centerContinuous"/>
    </xf>
    <xf numFmtId="37" fontId="24" fillId="0" borderId="0" xfId="0" applyNumberFormat="1" applyFont="1"/>
    <xf numFmtId="37" fontId="24" fillId="26" borderId="32" xfId="0" applyNumberFormat="1" applyFont="1" applyFill="1" applyBorder="1"/>
    <xf numFmtId="0" fontId="23" fillId="26" borderId="33" xfId="0" applyFont="1" applyFill="1" applyBorder="1" applyAlignment="1">
      <alignment horizontal="center"/>
    </xf>
    <xf numFmtId="0" fontId="23" fillId="26" borderId="34" xfId="0" applyFont="1" applyFill="1" applyBorder="1" applyAlignment="1">
      <alignment horizontal="center"/>
    </xf>
    <xf numFmtId="37" fontId="23" fillId="26" borderId="34" xfId="0" applyNumberFormat="1" applyFont="1" applyFill="1" applyBorder="1" applyAlignment="1">
      <alignment horizontal="center"/>
    </xf>
    <xf numFmtId="0" fontId="23" fillId="26" borderId="35" xfId="0" applyFont="1" applyFill="1" applyBorder="1" applyAlignment="1">
      <alignment horizontal="center"/>
    </xf>
    <xf numFmtId="0" fontId="23" fillId="26" borderId="36" xfId="0" applyFont="1" applyFill="1" applyBorder="1" applyAlignment="1">
      <alignment horizontal="center"/>
    </xf>
    <xf numFmtId="0" fontId="23" fillId="0" borderId="37" xfId="0" applyFont="1" applyBorder="1" applyAlignment="1">
      <alignment horizontal="center"/>
    </xf>
    <xf numFmtId="49" fontId="23" fillId="0" borderId="37" xfId="0" applyNumberFormat="1" applyFont="1" applyBorder="1" applyAlignment="1">
      <alignment horizontal="center"/>
    </xf>
    <xf numFmtId="37" fontId="23" fillId="0" borderId="37" xfId="0" applyNumberFormat="1" applyFont="1" applyBorder="1"/>
    <xf numFmtId="3" fontId="23" fillId="0" borderId="38" xfId="1" applyNumberFormat="1" applyFont="1" applyBorder="1" applyProtection="1">
      <protection locked="0"/>
    </xf>
    <xf numFmtId="3" fontId="24" fillId="0" borderId="38" xfId="1" applyNumberFormat="1" applyFont="1" applyBorder="1" applyProtection="1">
      <protection locked="0"/>
    </xf>
    <xf numFmtId="3" fontId="23" fillId="0" borderId="38" xfId="0" applyNumberFormat="1" applyFont="1" applyBorder="1" applyProtection="1">
      <protection locked="0"/>
    </xf>
    <xf numFmtId="3" fontId="23" fillId="26" borderId="44" xfId="0" applyNumberFormat="1" applyFont="1" applyFill="1" applyBorder="1"/>
    <xf numFmtId="3" fontId="23" fillId="0" borderId="47" xfId="0" applyNumberFormat="1" applyFont="1" applyBorder="1" applyProtection="1">
      <protection locked="0"/>
    </xf>
    <xf numFmtId="3" fontId="24" fillId="0" borderId="47" xfId="0" applyNumberFormat="1" applyFont="1" applyBorder="1" applyProtection="1">
      <protection locked="0"/>
    </xf>
    <xf numFmtId="3" fontId="23" fillId="0" borderId="47" xfId="0" applyNumberFormat="1" applyFont="1" applyBorder="1"/>
    <xf numFmtId="10" fontId="23" fillId="26" borderId="47" xfId="0" applyNumberFormat="1" applyFont="1" applyFill="1" applyBorder="1" applyAlignment="1">
      <alignment horizontal="center"/>
    </xf>
    <xf numFmtId="3" fontId="23" fillId="0" borderId="41" xfId="0" applyNumberFormat="1" applyFont="1" applyBorder="1" applyProtection="1">
      <protection locked="0"/>
    </xf>
    <xf numFmtId="3" fontId="24" fillId="0" borderId="41" xfId="0" applyNumberFormat="1" applyFont="1" applyBorder="1" applyProtection="1">
      <protection locked="0"/>
    </xf>
    <xf numFmtId="3" fontId="23" fillId="0" borderId="41" xfId="0" applyNumberFormat="1" applyFont="1" applyBorder="1"/>
    <xf numFmtId="0" fontId="23" fillId="0" borderId="0" xfId="0" applyFont="1"/>
    <xf numFmtId="3" fontId="23" fillId="0" borderId="0" xfId="0" applyNumberFormat="1" applyFont="1" applyProtection="1">
      <protection locked="0"/>
    </xf>
    <xf numFmtId="3" fontId="23" fillId="0" borderId="0" xfId="0" applyNumberFormat="1" applyFont="1"/>
    <xf numFmtId="0" fontId="25" fillId="0" borderId="0" xfId="0" applyFont="1" applyBorder="1" applyAlignment="1">
      <alignment horizontal="right" wrapText="1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5" fillId="0" borderId="1" xfId="0" applyFont="1" applyBorder="1" applyAlignment="1">
      <alignment horizontal="left" vertical="top"/>
    </xf>
    <xf numFmtId="38" fontId="25" fillId="0" borderId="1" xfId="0" applyNumberFormat="1" applyFont="1" applyBorder="1" applyAlignment="1">
      <alignment vertical="top"/>
    </xf>
    <xf numFmtId="0" fontId="25" fillId="0" borderId="1" xfId="0" applyFont="1" applyBorder="1" applyAlignment="1">
      <alignment vertical="top"/>
    </xf>
    <xf numFmtId="0" fontId="26" fillId="24" borderId="28" xfId="0" applyFont="1" applyFill="1" applyBorder="1" applyAlignment="1">
      <alignment vertical="top"/>
    </xf>
    <xf numFmtId="0" fontId="26" fillId="24" borderId="25" xfId="0" applyFont="1" applyFill="1" applyBorder="1" applyAlignment="1">
      <alignment vertical="top"/>
    </xf>
    <xf numFmtId="0" fontId="26" fillId="0" borderId="0" xfId="0" applyFont="1" applyFill="1" applyBorder="1" applyAlignment="1">
      <alignment vertical="top"/>
    </xf>
    <xf numFmtId="0" fontId="25" fillId="0" borderId="0" xfId="0" applyFont="1"/>
    <xf numFmtId="0" fontId="26" fillId="24" borderId="29" xfId="0" applyFont="1" applyFill="1" applyBorder="1" applyAlignment="1">
      <alignment horizontal="left" vertical="center"/>
    </xf>
    <xf numFmtId="0" fontId="26" fillId="24" borderId="30" xfId="0" applyFont="1" applyFill="1" applyBorder="1" applyAlignment="1">
      <alignment horizontal="left" vertical="center"/>
    </xf>
    <xf numFmtId="0" fontId="26" fillId="24" borderId="31" xfId="0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left" vertical="top"/>
    </xf>
    <xf numFmtId="0" fontId="26" fillId="24" borderId="28" xfId="0" applyFont="1" applyFill="1" applyBorder="1" applyAlignment="1">
      <alignment horizontal="left" vertical="top"/>
    </xf>
    <xf numFmtId="0" fontId="26" fillId="24" borderId="25" xfId="0" applyFont="1" applyFill="1" applyBorder="1" applyAlignment="1">
      <alignment horizontal="left" vertical="top"/>
    </xf>
    <xf numFmtId="0" fontId="25" fillId="0" borderId="0" xfId="0" applyFont="1" applyAlignment="1">
      <alignment horizontal="centerContinuous"/>
    </xf>
    <xf numFmtId="7" fontId="24" fillId="0" borderId="0" xfId="0" applyNumberFormat="1" applyFont="1" applyAlignment="1">
      <alignment horizontal="centerContinuous" vertical="center"/>
    </xf>
    <xf numFmtId="39" fontId="24" fillId="0" borderId="0" xfId="0" applyNumberFormat="1" applyFont="1" applyAlignment="1">
      <alignment horizontal="centerContinuous" vertical="center"/>
    </xf>
    <xf numFmtId="49" fontId="23" fillId="0" borderId="0" xfId="0" applyNumberFormat="1" applyFont="1" applyAlignment="1" applyProtection="1">
      <alignment horizontal="centerContinuous" vertical="center"/>
      <protection locked="0"/>
    </xf>
    <xf numFmtId="7" fontId="23" fillId="0" borderId="0" xfId="0" applyNumberFormat="1" applyFont="1" applyAlignment="1" applyProtection="1">
      <alignment horizontal="centerContinuous" vertical="center"/>
      <protection locked="0"/>
    </xf>
    <xf numFmtId="39" fontId="23" fillId="0" borderId="0" xfId="0" applyNumberFormat="1" applyFont="1" applyAlignment="1" applyProtection="1">
      <alignment horizontal="centerContinuous" vertical="center"/>
      <protection locked="0"/>
    </xf>
    <xf numFmtId="10" fontId="23" fillId="0" borderId="0" xfId="0" applyNumberFormat="1" applyFont="1" applyAlignment="1" applyProtection="1">
      <alignment horizontal="centerContinuous" vertical="center"/>
      <protection locked="0"/>
    </xf>
    <xf numFmtId="0" fontId="23" fillId="26" borderId="22" xfId="0" applyFont="1" applyFill="1" applyBorder="1" applyAlignment="1">
      <alignment horizontal="center"/>
    </xf>
    <xf numFmtId="0" fontId="23" fillId="26" borderId="0" xfId="0" applyFont="1" applyFill="1" applyAlignment="1">
      <alignment horizontal="center"/>
    </xf>
    <xf numFmtId="0" fontId="24" fillId="0" borderId="0" xfId="0" applyFont="1" applyAlignment="1">
      <alignment horizontal="centerContinuous"/>
    </xf>
    <xf numFmtId="0" fontId="23" fillId="0" borderId="0" xfId="0" applyFont="1" applyAlignment="1" applyProtection="1">
      <alignment horizontal="centerContinuous"/>
      <protection locked="0"/>
    </xf>
    <xf numFmtId="10" fontId="23" fillId="0" borderId="0" xfId="0" applyNumberFormat="1" applyFont="1" applyAlignment="1" applyProtection="1">
      <alignment horizontal="centerContinuous"/>
      <protection locked="0"/>
    </xf>
    <xf numFmtId="3" fontId="25" fillId="0" borderId="0" xfId="0" applyNumberFormat="1" applyFont="1"/>
    <xf numFmtId="10" fontId="25" fillId="0" borderId="0" xfId="0" applyNumberFormat="1" applyFont="1"/>
    <xf numFmtId="0" fontId="25" fillId="25" borderId="1" xfId="0" applyFont="1" applyFill="1" applyBorder="1" applyAlignment="1">
      <alignment horizontal="left" vertical="top"/>
    </xf>
    <xf numFmtId="38" fontId="25" fillId="25" borderId="1" xfId="0" applyNumberFormat="1" applyFont="1" applyFill="1" applyBorder="1" applyAlignment="1">
      <alignment vertical="top"/>
    </xf>
    <xf numFmtId="6" fontId="25" fillId="25" borderId="1" xfId="0" applyNumberFormat="1" applyFont="1" applyFill="1" applyBorder="1" applyAlignment="1">
      <alignment horizontal="left" vertical="top"/>
    </xf>
    <xf numFmtId="0" fontId="0" fillId="0" borderId="0" xfId="0" applyFill="1" applyBorder="1"/>
    <xf numFmtId="0" fontId="25" fillId="0" borderId="0" xfId="0" applyFont="1" applyFill="1" applyBorder="1" applyAlignment="1">
      <alignment horizontal="left" vertical="top"/>
    </xf>
    <xf numFmtId="38" fontId="25" fillId="0" borderId="0" xfId="0" applyNumberFormat="1" applyFont="1" applyFill="1" applyBorder="1" applyAlignment="1">
      <alignment vertical="top"/>
    </xf>
    <xf numFmtId="0" fontId="27" fillId="0" borderId="0" xfId="0" applyFont="1"/>
    <xf numFmtId="0" fontId="28" fillId="0" borderId="0" xfId="0" applyFont="1" applyAlignment="1">
      <alignment horizontal="center"/>
    </xf>
    <xf numFmtId="0" fontId="27" fillId="0" borderId="1" xfId="0" applyFont="1" applyBorder="1"/>
    <xf numFmtId="0" fontId="28" fillId="0" borderId="49" xfId="0" applyFont="1" applyBorder="1"/>
    <xf numFmtId="0" fontId="29" fillId="0" borderId="1" xfId="0" applyFont="1" applyBorder="1"/>
    <xf numFmtId="0" fontId="29" fillId="0" borderId="0" xfId="0" applyFont="1"/>
    <xf numFmtId="0" fontId="30" fillId="0" borderId="0" xfId="0" applyFont="1" applyAlignment="1">
      <alignment horizontal="center"/>
    </xf>
    <xf numFmtId="0" fontId="29" fillId="0" borderId="49" xfId="0" applyFont="1" applyBorder="1"/>
    <xf numFmtId="0" fontId="29" fillId="0" borderId="50" xfId="0" applyFont="1" applyBorder="1"/>
    <xf numFmtId="0" fontId="29" fillId="0" borderId="12" xfId="0" applyFont="1" applyBorder="1"/>
    <xf numFmtId="0" fontId="30" fillId="24" borderId="44" xfId="0" applyFont="1" applyFill="1" applyBorder="1" applyAlignment="1">
      <alignment vertical="center"/>
    </xf>
    <xf numFmtId="0" fontId="30" fillId="24" borderId="45" xfId="0" applyFont="1" applyFill="1" applyBorder="1" applyAlignment="1">
      <alignment horizontal="center" vertical="center" wrapText="1"/>
    </xf>
    <xf numFmtId="0" fontId="30" fillId="24" borderId="46" xfId="0" applyFont="1" applyFill="1" applyBorder="1" applyAlignment="1">
      <alignment horizontal="center" vertical="center" wrapText="1"/>
    </xf>
    <xf numFmtId="0" fontId="27" fillId="0" borderId="48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12" xfId="0" applyFont="1" applyBorder="1"/>
    <xf numFmtId="0" fontId="28" fillId="24" borderId="44" xfId="0" applyFont="1" applyFill="1" applyBorder="1" applyAlignment="1">
      <alignment horizontal="center" vertical="center" wrapText="1"/>
    </xf>
    <xf numFmtId="0" fontId="28" fillId="24" borderId="45" xfId="0" applyFont="1" applyFill="1" applyBorder="1" applyAlignment="1">
      <alignment horizontal="center" vertical="center" wrapText="1"/>
    </xf>
    <xf numFmtId="0" fontId="28" fillId="24" borderId="46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27" fillId="0" borderId="2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7" fillId="0" borderId="6" xfId="0" applyFont="1" applyBorder="1" applyAlignment="1">
      <alignment vertical="center"/>
    </xf>
    <xf numFmtId="0" fontId="27" fillId="0" borderId="53" xfId="0" applyFont="1" applyBorder="1" applyAlignment="1">
      <alignment vertical="center"/>
    </xf>
    <xf numFmtId="0" fontId="27" fillId="0" borderId="54" xfId="0" applyFont="1" applyBorder="1" applyAlignment="1">
      <alignment vertical="center"/>
    </xf>
    <xf numFmtId="0" fontId="27" fillId="0" borderId="55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7" fillId="0" borderId="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27" fillId="0" borderId="57" xfId="0" applyFont="1" applyBorder="1" applyAlignment="1">
      <alignment vertical="center"/>
    </xf>
    <xf numFmtId="0" fontId="27" fillId="0" borderId="58" xfId="0" applyFont="1" applyBorder="1" applyAlignment="1">
      <alignment vertical="center"/>
    </xf>
    <xf numFmtId="0" fontId="28" fillId="24" borderId="45" xfId="0" applyFont="1" applyFill="1" applyBorder="1" applyAlignment="1">
      <alignment horizontal="center" vertical="center"/>
    </xf>
    <xf numFmtId="0" fontId="28" fillId="24" borderId="6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6" fontId="29" fillId="0" borderId="50" xfId="0" applyNumberFormat="1" applyFont="1" applyBorder="1"/>
    <xf numFmtId="0" fontId="29" fillId="0" borderId="0" xfId="0" applyFont="1" applyAlignment="1">
      <alignment horizontal="right"/>
    </xf>
    <xf numFmtId="0" fontId="30" fillId="24" borderId="56" xfId="0" applyFont="1" applyFill="1" applyBorder="1" applyAlignment="1">
      <alignment horizontal="center" vertical="center" wrapText="1"/>
    </xf>
    <xf numFmtId="0" fontId="30" fillId="24" borderId="59" xfId="0" applyFont="1" applyFill="1" applyBorder="1" applyAlignment="1">
      <alignment horizontal="center" vertical="center" wrapText="1"/>
    </xf>
    <xf numFmtId="0" fontId="30" fillId="24" borderId="60" xfId="0" applyFont="1" applyFill="1" applyBorder="1" applyAlignment="1">
      <alignment horizontal="center" vertical="center" wrapText="1"/>
    </xf>
    <xf numFmtId="0" fontId="25" fillId="25" borderId="1" xfId="0" applyFont="1" applyFill="1" applyBorder="1" applyAlignment="1">
      <alignment vertical="top" wrapText="1"/>
    </xf>
    <xf numFmtId="0" fontId="26" fillId="24" borderId="63" xfId="0" applyFont="1" applyFill="1" applyBorder="1" applyAlignment="1">
      <alignment vertical="center" wrapText="1"/>
    </xf>
    <xf numFmtId="0" fontId="26" fillId="24" borderId="64" xfId="0" applyFont="1" applyFill="1" applyBorder="1" applyAlignment="1">
      <alignment vertical="center" wrapText="1"/>
    </xf>
    <xf numFmtId="0" fontId="26" fillId="24" borderId="64" xfId="0" applyFont="1" applyFill="1" applyBorder="1" applyAlignment="1">
      <alignment horizontal="center" vertical="center" wrapText="1"/>
    </xf>
    <xf numFmtId="0" fontId="26" fillId="24" borderId="71" xfId="0" applyFont="1" applyFill="1" applyBorder="1" applyAlignment="1">
      <alignment horizontal="center" vertical="center" wrapText="1"/>
    </xf>
    <xf numFmtId="0" fontId="25" fillId="25" borderId="23" xfId="0" applyFont="1" applyFill="1" applyBorder="1" applyAlignment="1">
      <alignment horizontal="left" vertical="top"/>
    </xf>
    <xf numFmtId="0" fontId="25" fillId="25" borderId="24" xfId="0" applyFont="1" applyFill="1" applyBorder="1" applyAlignment="1">
      <alignment vertical="top" wrapText="1"/>
    </xf>
    <xf numFmtId="0" fontId="25" fillId="0" borderId="23" xfId="0" applyFont="1" applyBorder="1" applyAlignment="1">
      <alignment vertical="top"/>
    </xf>
    <xf numFmtId="0" fontId="26" fillId="24" borderId="72" xfId="0" applyFont="1" applyFill="1" applyBorder="1" applyAlignment="1">
      <alignment vertical="center" wrapText="1"/>
    </xf>
    <xf numFmtId="0" fontId="26" fillId="24" borderId="73" xfId="0" applyFont="1" applyFill="1" applyBorder="1" applyAlignment="1">
      <alignment vertical="center" wrapText="1"/>
    </xf>
    <xf numFmtId="0" fontId="26" fillId="24" borderId="73" xfId="0" applyFont="1" applyFill="1" applyBorder="1" applyAlignment="1">
      <alignment horizontal="center" vertical="center" wrapText="1"/>
    </xf>
    <xf numFmtId="38" fontId="26" fillId="0" borderId="0" xfId="0" applyNumberFormat="1" applyFont="1" applyFill="1" applyBorder="1" applyAlignment="1">
      <alignment vertical="top"/>
    </xf>
    <xf numFmtId="0" fontId="25" fillId="0" borderId="0" xfId="0" applyFont="1" applyFill="1" applyBorder="1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3" fontId="25" fillId="0" borderId="0" xfId="0" applyNumberFormat="1" applyFont="1" applyAlignment="1">
      <alignment vertical="center"/>
    </xf>
    <xf numFmtId="0" fontId="25" fillId="0" borderId="1" xfId="0" applyFont="1" applyBorder="1" applyAlignment="1">
      <alignment vertical="center"/>
    </xf>
    <xf numFmtId="0" fontId="25" fillId="0" borderId="0" xfId="0" quotePrefix="1" applyFont="1" applyAlignment="1">
      <alignment horizontal="right" vertical="center"/>
    </xf>
    <xf numFmtId="3" fontId="25" fillId="0" borderId="1" xfId="0" applyNumberFormat="1" applyFont="1" applyBorder="1" applyAlignment="1">
      <alignment vertical="center"/>
    </xf>
    <xf numFmtId="3" fontId="25" fillId="0" borderId="24" xfId="0" applyNumberFormat="1" applyFont="1" applyBorder="1" applyAlignment="1">
      <alignment vertical="center"/>
    </xf>
    <xf numFmtId="0" fontId="25" fillId="0" borderId="76" xfId="0" applyFont="1" applyBorder="1" applyAlignment="1">
      <alignment vertical="center"/>
    </xf>
    <xf numFmtId="3" fontId="25" fillId="0" borderId="77" xfId="0" applyNumberFormat="1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3" fontId="25" fillId="0" borderId="26" xfId="0" applyNumberFormat="1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7" fillId="0" borderId="23" xfId="1" applyFont="1" applyBorder="1" applyAlignment="1">
      <alignment vertical="center"/>
    </xf>
    <xf numFmtId="0" fontId="27" fillId="0" borderId="23" xfId="1" applyFont="1" applyBorder="1" applyAlignment="1">
      <alignment horizontal="left" vertical="center"/>
    </xf>
    <xf numFmtId="0" fontId="31" fillId="0" borderId="23" xfId="0" applyFont="1" applyBorder="1" applyAlignment="1">
      <alignment vertical="center" wrapText="1"/>
    </xf>
    <xf numFmtId="165" fontId="31" fillId="0" borderId="23" xfId="0" applyNumberFormat="1" applyFont="1" applyBorder="1" applyAlignment="1">
      <alignment vertical="center" wrapText="1"/>
    </xf>
    <xf numFmtId="0" fontId="25" fillId="0" borderId="74" xfId="0" applyFont="1" applyBorder="1" applyAlignment="1">
      <alignment vertical="center"/>
    </xf>
    <xf numFmtId="0" fontId="25" fillId="0" borderId="75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5" fillId="0" borderId="78" xfId="0" applyFont="1" applyBorder="1" applyAlignment="1">
      <alignment vertical="center"/>
    </xf>
    <xf numFmtId="0" fontId="25" fillId="0" borderId="59" xfId="0" applyFont="1" applyBorder="1" applyAlignment="1">
      <alignment vertical="center"/>
    </xf>
    <xf numFmtId="0" fontId="26" fillId="24" borderId="59" xfId="0" applyFont="1" applyFill="1" applyBorder="1" applyAlignment="1">
      <alignment vertical="center"/>
    </xf>
    <xf numFmtId="0" fontId="31" fillId="0" borderId="57" xfId="0" applyFont="1" applyBorder="1" applyAlignment="1">
      <alignment vertical="center" wrapText="1"/>
    </xf>
    <xf numFmtId="0" fontId="25" fillId="0" borderId="12" xfId="0" applyFont="1" applyBorder="1" applyAlignment="1">
      <alignment vertical="center"/>
    </xf>
    <xf numFmtId="3" fontId="25" fillId="0" borderId="58" xfId="0" applyNumberFormat="1" applyFont="1" applyBorder="1" applyAlignment="1">
      <alignment vertical="center"/>
    </xf>
    <xf numFmtId="0" fontId="27" fillId="0" borderId="57" xfId="1" applyFont="1" applyBorder="1" applyAlignment="1">
      <alignment vertical="center"/>
    </xf>
    <xf numFmtId="0" fontId="26" fillId="24" borderId="44" xfId="0" applyFont="1" applyFill="1" applyBorder="1" applyAlignment="1">
      <alignment vertical="center"/>
    </xf>
    <xf numFmtId="0" fontId="26" fillId="24" borderId="46" xfId="0" applyFont="1" applyFill="1" applyBorder="1" applyAlignment="1">
      <alignment vertical="center"/>
    </xf>
    <xf numFmtId="3" fontId="26" fillId="24" borderId="46" xfId="0" applyNumberFormat="1" applyFont="1" applyFill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10" fontId="25" fillId="0" borderId="0" xfId="109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0" fontId="25" fillId="0" borderId="58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0" fontId="25" fillId="0" borderId="0" xfId="0" applyNumberFormat="1" applyFont="1" applyFill="1" applyBorder="1" applyAlignment="1">
      <alignment vertical="center"/>
    </xf>
    <xf numFmtId="0" fontId="31" fillId="0" borderId="79" xfId="0" applyFont="1" applyBorder="1" applyAlignment="1">
      <alignment horizontal="left" vertical="center"/>
    </xf>
    <xf numFmtId="0" fontId="31" fillId="0" borderId="80" xfId="0" applyFont="1" applyBorder="1" applyAlignment="1">
      <alignment horizontal="left" vertical="center"/>
    </xf>
    <xf numFmtId="165" fontId="31" fillId="0" borderId="80" xfId="0" applyNumberFormat="1" applyFont="1" applyBorder="1" applyAlignment="1">
      <alignment horizontal="left" vertical="center"/>
    </xf>
    <xf numFmtId="0" fontId="31" fillId="0" borderId="80" xfId="0" applyFont="1" applyBorder="1" applyAlignment="1">
      <alignment horizontal="left" wrapText="1"/>
    </xf>
    <xf numFmtId="0" fontId="25" fillId="0" borderId="81" xfId="0" applyFont="1" applyBorder="1" applyAlignment="1">
      <alignment vertical="center"/>
    </xf>
    <xf numFmtId="0" fontId="25" fillId="0" borderId="82" xfId="0" applyFont="1" applyBorder="1" applyAlignment="1">
      <alignment vertical="center"/>
    </xf>
    <xf numFmtId="0" fontId="25" fillId="0" borderId="83" xfId="0" applyFont="1" applyBorder="1" applyAlignment="1">
      <alignment vertical="center"/>
    </xf>
    <xf numFmtId="3" fontId="25" fillId="0" borderId="84" xfId="0" applyNumberFormat="1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25" fillId="0" borderId="85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5" fillId="0" borderId="0" xfId="0" applyFont="1" applyAlignment="1">
      <alignment horizontal="left"/>
    </xf>
    <xf numFmtId="0" fontId="25" fillId="0" borderId="57" xfId="0" applyFont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3" fontId="25" fillId="0" borderId="50" xfId="0" applyNumberFormat="1" applyFont="1" applyBorder="1" applyAlignment="1">
      <alignment vertical="center"/>
    </xf>
    <xf numFmtId="3" fontId="25" fillId="0" borderId="86" xfId="0" applyNumberFormat="1" applyFont="1" applyBorder="1" applyAlignment="1">
      <alignment vertical="center"/>
    </xf>
    <xf numFmtId="3" fontId="25" fillId="0" borderId="70" xfId="0" applyNumberFormat="1" applyFont="1" applyBorder="1" applyAlignment="1">
      <alignment vertical="center"/>
    </xf>
    <xf numFmtId="3" fontId="25" fillId="0" borderId="85" xfId="0" applyNumberFormat="1" applyFont="1" applyBorder="1" applyAlignment="1">
      <alignment vertical="center"/>
    </xf>
    <xf numFmtId="0" fontId="26" fillId="24" borderId="44" xfId="0" applyFont="1" applyFill="1" applyBorder="1" applyAlignment="1">
      <alignment horizontal="center" vertical="center" wrapText="1"/>
    </xf>
    <xf numFmtId="0" fontId="26" fillId="24" borderId="45" xfId="0" applyFont="1" applyFill="1" applyBorder="1" applyAlignment="1">
      <alignment horizontal="center" vertical="center"/>
    </xf>
    <xf numFmtId="0" fontId="26" fillId="24" borderId="45" xfId="0" applyFont="1" applyFill="1" applyBorder="1" applyAlignment="1">
      <alignment horizontal="center" vertical="center" wrapText="1"/>
    </xf>
    <xf numFmtId="0" fontId="26" fillId="24" borderId="45" xfId="0" applyFont="1" applyFill="1" applyBorder="1" applyAlignment="1">
      <alignment vertical="center" wrapText="1"/>
    </xf>
    <xf numFmtId="0" fontId="26" fillId="24" borderId="46" xfId="0" applyFont="1" applyFill="1" applyBorder="1" applyAlignment="1">
      <alignment horizontal="center" vertical="center" wrapText="1"/>
    </xf>
    <xf numFmtId="9" fontId="27" fillId="0" borderId="0" xfId="1" applyNumberFormat="1" applyFont="1" applyAlignment="1">
      <alignment horizontal="right"/>
    </xf>
    <xf numFmtId="0" fontId="26" fillId="24" borderId="45" xfId="0" applyFont="1" applyFill="1" applyBorder="1" applyAlignment="1">
      <alignment wrapText="1"/>
    </xf>
    <xf numFmtId="0" fontId="26" fillId="24" borderId="46" xfId="0" applyFont="1" applyFill="1" applyBorder="1" applyAlignment="1">
      <alignment wrapText="1"/>
    </xf>
    <xf numFmtId="0" fontId="25" fillId="0" borderId="12" xfId="0" applyFont="1" applyBorder="1"/>
    <xf numFmtId="3" fontId="25" fillId="0" borderId="12" xfId="0" applyNumberFormat="1" applyFont="1" applyBorder="1"/>
    <xf numFmtId="0" fontId="25" fillId="0" borderId="1" xfId="0" applyFont="1" applyBorder="1"/>
    <xf numFmtId="3" fontId="25" fillId="0" borderId="1" xfId="0" applyNumberFormat="1" applyFont="1" applyBorder="1"/>
    <xf numFmtId="0" fontId="25" fillId="0" borderId="0" xfId="0" applyFont="1" applyAlignment="1">
      <alignment horizontal="right"/>
    </xf>
    <xf numFmtId="0" fontId="25" fillId="0" borderId="57" xfId="0" applyFont="1" applyBorder="1"/>
    <xf numFmtId="3" fontId="25" fillId="0" borderId="58" xfId="0" applyNumberFormat="1" applyFont="1" applyBorder="1"/>
    <xf numFmtId="0" fontId="25" fillId="0" borderId="23" xfId="0" applyFont="1" applyBorder="1"/>
    <xf numFmtId="3" fontId="25" fillId="0" borderId="24" xfId="0" applyNumberFormat="1" applyFont="1" applyBorder="1"/>
    <xf numFmtId="0" fontId="25" fillId="0" borderId="76" xfId="0" applyFont="1" applyBorder="1"/>
    <xf numFmtId="0" fontId="25" fillId="0" borderId="0" xfId="0" applyFont="1" applyBorder="1"/>
    <xf numFmtId="3" fontId="25" fillId="0" borderId="0" xfId="0" applyNumberFormat="1" applyFont="1" applyBorder="1"/>
    <xf numFmtId="3" fontId="25" fillId="0" borderId="77" xfId="0" applyNumberFormat="1" applyFont="1" applyBorder="1"/>
    <xf numFmtId="6" fontId="25" fillId="0" borderId="0" xfId="0" applyNumberFormat="1" applyFont="1" applyBorder="1"/>
    <xf numFmtId="6" fontId="25" fillId="0" borderId="77" xfId="0" applyNumberFormat="1" applyFont="1" applyBorder="1"/>
    <xf numFmtId="0" fontId="25" fillId="0" borderId="78" xfId="0" applyFont="1" applyBorder="1"/>
    <xf numFmtId="0" fontId="25" fillId="0" borderId="70" xfId="0" applyFont="1" applyBorder="1"/>
    <xf numFmtId="6" fontId="25" fillId="0" borderId="70" xfId="0" applyNumberFormat="1" applyFont="1" applyBorder="1"/>
    <xf numFmtId="6" fontId="25" fillId="0" borderId="85" xfId="0" applyNumberFormat="1" applyFont="1" applyBorder="1"/>
    <xf numFmtId="166" fontId="25" fillId="25" borderId="1" xfId="0" applyNumberFormat="1" applyFont="1" applyFill="1" applyBorder="1" applyAlignment="1">
      <alignment horizontal="left" vertical="top"/>
    </xf>
    <xf numFmtId="166" fontId="25" fillId="0" borderId="1" xfId="0" applyNumberFormat="1" applyFont="1" applyBorder="1" applyAlignment="1">
      <alignment horizontal="left" vertical="top"/>
    </xf>
    <xf numFmtId="166" fontId="25" fillId="0" borderId="24" xfId="0" applyNumberFormat="1" applyFont="1" applyBorder="1" applyAlignment="1">
      <alignment vertical="top"/>
    </xf>
    <xf numFmtId="166" fontId="25" fillId="25" borderId="24" xfId="0" applyNumberFormat="1" applyFont="1" applyFill="1" applyBorder="1" applyAlignment="1">
      <alignment horizontal="left" vertical="top"/>
    </xf>
    <xf numFmtId="166" fontId="25" fillId="25" borderId="24" xfId="0" applyNumberFormat="1" applyFont="1" applyFill="1" applyBorder="1" applyAlignment="1">
      <alignment vertical="top"/>
    </xf>
    <xf numFmtId="166" fontId="26" fillId="24" borderId="26" xfId="0" applyNumberFormat="1" applyFont="1" applyFill="1" applyBorder="1" applyAlignment="1">
      <alignment vertical="top"/>
    </xf>
    <xf numFmtId="166" fontId="25" fillId="0" borderId="1" xfId="0" applyNumberFormat="1" applyFont="1" applyBorder="1" applyAlignment="1">
      <alignment vertical="top"/>
    </xf>
    <xf numFmtId="166" fontId="25" fillId="25" borderId="1" xfId="0" applyNumberFormat="1" applyFont="1" applyFill="1" applyBorder="1" applyAlignment="1">
      <alignment horizontal="right" vertical="top"/>
    </xf>
    <xf numFmtId="166" fontId="25" fillId="0" borderId="1" xfId="0" applyNumberFormat="1" applyFont="1" applyBorder="1" applyAlignment="1">
      <alignment horizontal="right" vertical="top"/>
    </xf>
    <xf numFmtId="0" fontId="25" fillId="0" borderId="0" xfId="0" applyFont="1" applyBorder="1" applyAlignment="1">
      <alignment horizontal="center" vertical="top"/>
    </xf>
    <xf numFmtId="0" fontId="25" fillId="0" borderId="0" xfId="0" applyFont="1" applyFill="1" applyBorder="1" applyAlignment="1">
      <alignment horizontal="left" vertical="top"/>
    </xf>
    <xf numFmtId="0" fontId="29" fillId="0" borderId="0" xfId="0" applyFont="1" applyAlignment="1">
      <alignment horizontal="center"/>
    </xf>
    <xf numFmtId="0" fontId="28" fillId="0" borderId="59" xfId="0" applyFont="1" applyBorder="1" applyAlignment="1">
      <alignment horizontal="left"/>
    </xf>
    <xf numFmtId="0" fontId="28" fillId="0" borderId="61" xfId="0" applyFont="1" applyBorder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7" fillId="0" borderId="2" xfId="0" applyFont="1" applyBorder="1" applyAlignment="1">
      <alignment horizontal="right" vertical="center"/>
    </xf>
    <xf numFmtId="0" fontId="27" fillId="0" borderId="4" xfId="0" applyFont="1" applyBorder="1" applyAlignment="1">
      <alignment horizontal="right" vertical="center"/>
    </xf>
    <xf numFmtId="0" fontId="28" fillId="0" borderId="7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30" fillId="24" borderId="64" xfId="0" applyFont="1" applyFill="1" applyBorder="1" applyAlignment="1">
      <alignment horizontal="center" vertical="center"/>
    </xf>
    <xf numFmtId="0" fontId="30" fillId="24" borderId="71" xfId="0" applyFont="1" applyFill="1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30" fillId="24" borderId="63" xfId="0" applyFont="1" applyFill="1" applyBorder="1" applyAlignment="1">
      <alignment horizontal="center" vertical="center" wrapText="1"/>
    </xf>
    <xf numFmtId="0" fontId="30" fillId="24" borderId="65" xfId="0" applyFont="1" applyFill="1" applyBorder="1" applyAlignment="1">
      <alignment horizontal="center" vertical="center" wrapText="1"/>
    </xf>
    <xf numFmtId="0" fontId="30" fillId="24" borderId="66" xfId="0" applyFont="1" applyFill="1" applyBorder="1" applyAlignment="1">
      <alignment horizontal="center" vertical="center"/>
    </xf>
    <xf numFmtId="0" fontId="30" fillId="24" borderId="64" xfId="0" applyFont="1" applyFill="1" applyBorder="1" applyAlignment="1">
      <alignment vertical="center" wrapText="1"/>
    </xf>
    <xf numFmtId="0" fontId="30" fillId="24" borderId="66" xfId="0" applyFont="1" applyFill="1" applyBorder="1" applyAlignment="1">
      <alignment vertical="center" wrapText="1"/>
    </xf>
    <xf numFmtId="0" fontId="30" fillId="24" borderId="64" xfId="0" applyFont="1" applyFill="1" applyBorder="1" applyAlignment="1">
      <alignment horizontal="center" vertical="center" wrapText="1"/>
    </xf>
    <xf numFmtId="0" fontId="30" fillId="24" borderId="68" xfId="0" applyFont="1" applyFill="1" applyBorder="1" applyAlignment="1">
      <alignment horizontal="center" vertical="center" wrapText="1"/>
    </xf>
    <xf numFmtId="0" fontId="30" fillId="24" borderId="69" xfId="0" applyFont="1" applyFill="1" applyBorder="1" applyAlignment="1">
      <alignment horizontal="center" vertical="center"/>
    </xf>
    <xf numFmtId="0" fontId="30" fillId="24" borderId="67" xfId="0" applyFont="1" applyFill="1" applyBorder="1" applyAlignment="1">
      <alignment horizontal="center" vertical="center"/>
    </xf>
    <xf numFmtId="0" fontId="30" fillId="24" borderId="70" xfId="0" applyFont="1" applyFill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/>
    </xf>
    <xf numFmtId="0" fontId="25" fillId="0" borderId="7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Alignment="1">
      <alignment horizontal="left"/>
    </xf>
    <xf numFmtId="0" fontId="25" fillId="0" borderId="7" xfId="0" applyFont="1" applyBorder="1" applyAlignment="1">
      <alignment horizontal="left"/>
    </xf>
  </cellXfs>
  <cellStyles count="110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ad 2" xfId="27" xr:uid="{00000000-0005-0000-0000-000018000000}"/>
    <cellStyle name="Calculation 2" xfId="28" xr:uid="{00000000-0005-0000-0000-000019000000}"/>
    <cellStyle name="Check Cell 2" xfId="29" xr:uid="{00000000-0005-0000-0000-00001A000000}"/>
    <cellStyle name="Comma 2" xfId="30" xr:uid="{00000000-0005-0000-0000-00001B000000}"/>
    <cellStyle name="Comma 2 2" xfId="31" xr:uid="{00000000-0005-0000-0000-00001C000000}"/>
    <cellStyle name="Comma 3" xfId="32" xr:uid="{00000000-0005-0000-0000-00001D000000}"/>
    <cellStyle name="Comma 4" xfId="33" xr:uid="{00000000-0005-0000-0000-00001E000000}"/>
    <cellStyle name="Comma 5" xfId="34" xr:uid="{00000000-0005-0000-0000-00001F000000}"/>
    <cellStyle name="Comma 6" xfId="35" xr:uid="{00000000-0005-0000-0000-000020000000}"/>
    <cellStyle name="Comma 7" xfId="36" xr:uid="{00000000-0005-0000-0000-000021000000}"/>
    <cellStyle name="Comma 8" xfId="37" xr:uid="{00000000-0005-0000-0000-000022000000}"/>
    <cellStyle name="Currency 2" xfId="38" xr:uid="{00000000-0005-0000-0000-000023000000}"/>
    <cellStyle name="Currency 2 2" xfId="39" xr:uid="{00000000-0005-0000-0000-000024000000}"/>
    <cellStyle name="Currency 3" xfId="40" xr:uid="{00000000-0005-0000-0000-000025000000}"/>
    <cellStyle name="Currency 4" xfId="41" xr:uid="{00000000-0005-0000-0000-000026000000}"/>
    <cellStyle name="Currency 5" xfId="42" xr:uid="{00000000-0005-0000-0000-000027000000}"/>
    <cellStyle name="Currency 6" xfId="43" xr:uid="{00000000-0005-0000-0000-000028000000}"/>
    <cellStyle name="Currency 7" xfId="44" xr:uid="{00000000-0005-0000-0000-000029000000}"/>
    <cellStyle name="Currency 8" xfId="45" xr:uid="{00000000-0005-0000-0000-00002A000000}"/>
    <cellStyle name="Explanatory Text 2" xfId="46" xr:uid="{00000000-0005-0000-0000-00002B000000}"/>
    <cellStyle name="Good 2" xfId="47" xr:uid="{00000000-0005-0000-0000-00002C000000}"/>
    <cellStyle name="Heading 1 2" xfId="48" xr:uid="{00000000-0005-0000-0000-00002D000000}"/>
    <cellStyle name="Heading 2 2" xfId="49" xr:uid="{00000000-0005-0000-0000-00002E000000}"/>
    <cellStyle name="Heading 3 2" xfId="50" xr:uid="{00000000-0005-0000-0000-00002F000000}"/>
    <cellStyle name="Heading 4 2" xfId="51" xr:uid="{00000000-0005-0000-0000-000030000000}"/>
    <cellStyle name="Input 2" xfId="52" xr:uid="{00000000-0005-0000-0000-000031000000}"/>
    <cellStyle name="Linked Cell 2" xfId="53" xr:uid="{00000000-0005-0000-0000-000032000000}"/>
    <cellStyle name="Neutral 2" xfId="54" xr:uid="{00000000-0005-0000-0000-000033000000}"/>
    <cellStyle name="Normal" xfId="0" builtinId="0"/>
    <cellStyle name="Normal 2" xfId="1" xr:uid="{00000000-0005-0000-0000-000035000000}"/>
    <cellStyle name="Normal 2 2" xfId="55" xr:uid="{00000000-0005-0000-0000-000036000000}"/>
    <cellStyle name="Normal 2 3" xfId="56" xr:uid="{00000000-0005-0000-0000-000037000000}"/>
    <cellStyle name="Normal 3" xfId="57" xr:uid="{00000000-0005-0000-0000-000038000000}"/>
    <cellStyle name="Normal 3 2" xfId="58" xr:uid="{00000000-0005-0000-0000-000039000000}"/>
    <cellStyle name="Normal 4" xfId="59" xr:uid="{00000000-0005-0000-0000-00003A000000}"/>
    <cellStyle name="Normal 5" xfId="60" xr:uid="{00000000-0005-0000-0000-00003B000000}"/>
    <cellStyle name="Normal 6" xfId="61" xr:uid="{00000000-0005-0000-0000-00003C000000}"/>
    <cellStyle name="Normal 7" xfId="106" xr:uid="{00000000-0005-0000-0000-00003D000000}"/>
    <cellStyle name="Normal 7 2" xfId="108" xr:uid="{00000000-0005-0000-0000-00003E000000}"/>
    <cellStyle name="Normal 7 3" xfId="107" xr:uid="{00000000-0005-0000-0000-00003F000000}"/>
    <cellStyle name="Note 2" xfId="62" xr:uid="{00000000-0005-0000-0000-000040000000}"/>
    <cellStyle name="Note 2 2" xfId="63" xr:uid="{00000000-0005-0000-0000-000041000000}"/>
    <cellStyle name="Note 2 2 2" xfId="64" xr:uid="{00000000-0005-0000-0000-000042000000}"/>
    <cellStyle name="Note 2 3" xfId="65" xr:uid="{00000000-0005-0000-0000-000043000000}"/>
    <cellStyle name="Note 3" xfId="66" xr:uid="{00000000-0005-0000-0000-000044000000}"/>
    <cellStyle name="Note 3 2" xfId="67" xr:uid="{00000000-0005-0000-0000-000045000000}"/>
    <cellStyle name="Note 3 2 2" xfId="68" xr:uid="{00000000-0005-0000-0000-000046000000}"/>
    <cellStyle name="Note 3 2 2 2" xfId="69" xr:uid="{00000000-0005-0000-0000-000047000000}"/>
    <cellStyle name="Note 3 2 3" xfId="70" xr:uid="{00000000-0005-0000-0000-000048000000}"/>
    <cellStyle name="Note 3 3" xfId="71" xr:uid="{00000000-0005-0000-0000-000049000000}"/>
    <cellStyle name="Note 3 3 2" xfId="72" xr:uid="{00000000-0005-0000-0000-00004A000000}"/>
    <cellStyle name="Note 3 4" xfId="73" xr:uid="{00000000-0005-0000-0000-00004B000000}"/>
    <cellStyle name="Note 4" xfId="74" xr:uid="{00000000-0005-0000-0000-00004C000000}"/>
    <cellStyle name="Note 4 2" xfId="75" xr:uid="{00000000-0005-0000-0000-00004D000000}"/>
    <cellStyle name="Note 4 2 2" xfId="76" xr:uid="{00000000-0005-0000-0000-00004E000000}"/>
    <cellStyle name="Note 4 2 2 2" xfId="77" xr:uid="{00000000-0005-0000-0000-00004F000000}"/>
    <cellStyle name="Note 4 2 3" xfId="78" xr:uid="{00000000-0005-0000-0000-000050000000}"/>
    <cellStyle name="Note 4 3" xfId="79" xr:uid="{00000000-0005-0000-0000-000051000000}"/>
    <cellStyle name="Note 4 3 2" xfId="80" xr:uid="{00000000-0005-0000-0000-000052000000}"/>
    <cellStyle name="Note 4 4" xfId="81" xr:uid="{00000000-0005-0000-0000-000053000000}"/>
    <cellStyle name="Note 5" xfId="82" xr:uid="{00000000-0005-0000-0000-000054000000}"/>
    <cellStyle name="Note 5 2" xfId="83" xr:uid="{00000000-0005-0000-0000-000055000000}"/>
    <cellStyle name="Note 5 2 2" xfId="84" xr:uid="{00000000-0005-0000-0000-000056000000}"/>
    <cellStyle name="Note 5 3" xfId="85" xr:uid="{00000000-0005-0000-0000-000057000000}"/>
    <cellStyle name="Note 6" xfId="86" xr:uid="{00000000-0005-0000-0000-000058000000}"/>
    <cellStyle name="Output 2" xfId="87" xr:uid="{00000000-0005-0000-0000-000059000000}"/>
    <cellStyle name="Percent" xfId="109" builtinId="5"/>
    <cellStyle name="Percent 2" xfId="88" xr:uid="{00000000-0005-0000-0000-00005A000000}"/>
    <cellStyle name="Percent 2 2" xfId="89" xr:uid="{00000000-0005-0000-0000-00005B000000}"/>
    <cellStyle name="Percent 2 3" xfId="90" xr:uid="{00000000-0005-0000-0000-00005C000000}"/>
    <cellStyle name="Percent 3" xfId="91" xr:uid="{00000000-0005-0000-0000-00005D000000}"/>
    <cellStyle name="Percent 3 2" xfId="92" xr:uid="{00000000-0005-0000-0000-00005E000000}"/>
    <cellStyle name="Percent 3 2 2" xfId="93" xr:uid="{00000000-0005-0000-0000-00005F000000}"/>
    <cellStyle name="Percent 3 3" xfId="94" xr:uid="{00000000-0005-0000-0000-000060000000}"/>
    <cellStyle name="Percent 4" xfId="95" xr:uid="{00000000-0005-0000-0000-000061000000}"/>
    <cellStyle name="Percent 4 2" xfId="96" xr:uid="{00000000-0005-0000-0000-000062000000}"/>
    <cellStyle name="Percent 4 2 2" xfId="97" xr:uid="{00000000-0005-0000-0000-000063000000}"/>
    <cellStyle name="Percent 4 3" xfId="98" xr:uid="{00000000-0005-0000-0000-000064000000}"/>
    <cellStyle name="Percent 4 4" xfId="99" xr:uid="{00000000-0005-0000-0000-000065000000}"/>
    <cellStyle name="Percent 5" xfId="100" xr:uid="{00000000-0005-0000-0000-000066000000}"/>
    <cellStyle name="Percent 6" xfId="101" xr:uid="{00000000-0005-0000-0000-000067000000}"/>
    <cellStyle name="Percent 7" xfId="102" xr:uid="{00000000-0005-0000-0000-000068000000}"/>
    <cellStyle name="Percent 8" xfId="2" xr:uid="{00000000-0005-0000-0000-000069000000}"/>
    <cellStyle name="Title 2" xfId="103" xr:uid="{00000000-0005-0000-0000-00006A000000}"/>
    <cellStyle name="Total 2" xfId="104" xr:uid="{00000000-0005-0000-0000-00006B000000}"/>
    <cellStyle name="Warning Text 2" xfId="105" xr:uid="{00000000-0005-0000-0000-00006C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1638300</xdr:colOff>
          <xdr:row>5</xdr:row>
          <xdr:rowOff>142875</xdr:rowOff>
        </xdr:from>
        <xdr:to>
          <xdr:col>2</xdr:col>
          <xdr:colOff>304800</xdr:colOff>
          <xdr:row>6</xdr:row>
          <xdr:rowOff>161925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8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1638300</xdr:colOff>
          <xdr:row>6</xdr:row>
          <xdr:rowOff>180975</xdr:rowOff>
        </xdr:from>
        <xdr:to>
          <xdr:col>2</xdr:col>
          <xdr:colOff>304800</xdr:colOff>
          <xdr:row>8</xdr:row>
          <xdr:rowOff>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8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1638300</xdr:colOff>
          <xdr:row>7</xdr:row>
          <xdr:rowOff>180975</xdr:rowOff>
        </xdr:from>
        <xdr:to>
          <xdr:col>2</xdr:col>
          <xdr:colOff>304800</xdr:colOff>
          <xdr:row>9</xdr:row>
          <xdr:rowOff>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8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1638300</xdr:colOff>
          <xdr:row>8</xdr:row>
          <xdr:rowOff>190500</xdr:rowOff>
        </xdr:from>
        <xdr:to>
          <xdr:col>2</xdr:col>
          <xdr:colOff>304800</xdr:colOff>
          <xdr:row>10</xdr:row>
          <xdr:rowOff>9525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8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6</xdr:row>
          <xdr:rowOff>133350</xdr:rowOff>
        </xdr:from>
        <xdr:to>
          <xdr:col>1</xdr:col>
          <xdr:colOff>476250</xdr:colOff>
          <xdr:row>7</xdr:row>
          <xdr:rowOff>180975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9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 Program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1123950</xdr:colOff>
          <xdr:row>6</xdr:row>
          <xdr:rowOff>133350</xdr:rowOff>
        </xdr:from>
        <xdr:to>
          <xdr:col>2</xdr:col>
          <xdr:colOff>676275</xdr:colOff>
          <xdr:row>7</xdr:row>
          <xdr:rowOff>180975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9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Drug and Alcohol Program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6</xdr:row>
          <xdr:rowOff>133350</xdr:rowOff>
        </xdr:from>
        <xdr:to>
          <xdr:col>4</xdr:col>
          <xdr:colOff>695325</xdr:colOff>
          <xdr:row>7</xdr:row>
          <xdr:rowOff>180975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9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Intellectual Disability Program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6</xdr:row>
          <xdr:rowOff>133350</xdr:rowOff>
        </xdr:from>
        <xdr:to>
          <xdr:col>7</xdr:col>
          <xdr:colOff>104775</xdr:colOff>
          <xdr:row>7</xdr:row>
          <xdr:rowOff>180975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9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Early Intervention Program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lleghenycounty.sharepoint.com/sites/AC-17/Shared%20Documents/General/Supporting%20Documents/AAA/AAA%20monthly%20detail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er Services"/>
      <sheetName val="HDM"/>
      <sheetName val="Apprise"/>
      <sheetName val="Telecenter"/>
      <sheetName val="Care Mngt"/>
      <sheetName val="Care Mngt contingency"/>
      <sheetName val="Assessment"/>
      <sheetName val="Protective Services"/>
      <sheetName val="Protective Services Contingency"/>
      <sheetName val="Guardianship"/>
      <sheetName val="Legal"/>
      <sheetName val="In-Kind"/>
      <sheetName val="Cash Match"/>
    </sheetNames>
    <sheetDataSet>
      <sheetData sheetId="0">
        <row r="2">
          <cell r="A2" t="str">
            <v>Provider Name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BBC12-EC2A-41A1-BBAF-1295370B519F}">
  <dimension ref="A1:I26"/>
  <sheetViews>
    <sheetView showGridLines="0" workbookViewId="0">
      <selection activeCell="A2" sqref="A2:I2"/>
    </sheetView>
  </sheetViews>
  <sheetFormatPr defaultRowHeight="14.25" x14ac:dyDescent="0.45"/>
  <cols>
    <col min="1" max="1" width="44.265625" customWidth="1"/>
    <col min="2" max="2" width="16" hidden="1" customWidth="1"/>
    <col min="3" max="4" width="10.73046875" customWidth="1"/>
    <col min="5" max="5" width="13.59765625" customWidth="1"/>
    <col min="6" max="6" width="13" customWidth="1"/>
    <col min="8" max="8" width="44.59765625" bestFit="1" customWidth="1"/>
    <col min="9" max="9" width="10.265625" customWidth="1"/>
  </cols>
  <sheetData>
    <row r="1" spans="1:9" ht="15.75" x14ac:dyDescent="0.45">
      <c r="A1" s="266" t="s">
        <v>38</v>
      </c>
      <c r="B1" s="266"/>
      <c r="C1" s="266"/>
      <c r="D1" s="266"/>
      <c r="E1" s="266"/>
      <c r="F1" s="266"/>
      <c r="G1" s="266"/>
      <c r="H1" s="266"/>
      <c r="I1" s="266"/>
    </row>
    <row r="2" spans="1:9" ht="15.75" x14ac:dyDescent="0.45">
      <c r="A2" s="266" t="s">
        <v>273</v>
      </c>
      <c r="B2" s="266"/>
      <c r="C2" s="266"/>
      <c r="D2" s="266"/>
      <c r="E2" s="266"/>
      <c r="F2" s="266"/>
      <c r="G2" s="266"/>
      <c r="H2" s="266"/>
      <c r="I2" s="266"/>
    </row>
    <row r="3" spans="1:9" ht="15.75" x14ac:dyDescent="0.45">
      <c r="A3" s="266" t="s">
        <v>39</v>
      </c>
      <c r="B3" s="266"/>
      <c r="C3" s="266"/>
      <c r="D3" s="266"/>
      <c r="E3" s="266"/>
      <c r="F3" s="266"/>
      <c r="G3" s="266"/>
      <c r="H3" s="266"/>
      <c r="I3" s="266"/>
    </row>
    <row r="4" spans="1:9" ht="15.75" x14ac:dyDescent="0.45">
      <c r="A4" s="266" t="s">
        <v>40</v>
      </c>
      <c r="B4" s="266"/>
      <c r="C4" s="266"/>
      <c r="D4" s="266"/>
      <c r="E4" s="266"/>
      <c r="F4" s="266"/>
      <c r="G4" s="266"/>
      <c r="H4" s="266"/>
      <c r="I4" s="266"/>
    </row>
    <row r="5" spans="1:9" ht="16.149999999999999" thickBot="1" x14ac:dyDescent="0.55000000000000004">
      <c r="A5" s="74"/>
      <c r="B5" s="74"/>
      <c r="C5" s="74"/>
      <c r="D5" s="75"/>
      <c r="E5" s="76"/>
      <c r="F5" s="76"/>
    </row>
    <row r="6" spans="1:9" ht="31.5" x14ac:dyDescent="0.45">
      <c r="A6" s="169" t="s">
        <v>0</v>
      </c>
      <c r="B6" s="170" t="s">
        <v>34</v>
      </c>
      <c r="C6" s="170" t="s">
        <v>33</v>
      </c>
      <c r="D6" s="171" t="s">
        <v>31</v>
      </c>
      <c r="E6" s="171" t="s">
        <v>4</v>
      </c>
      <c r="F6" s="86" t="s">
        <v>32</v>
      </c>
      <c r="H6" s="84" t="s">
        <v>18</v>
      </c>
      <c r="I6" s="86" t="s">
        <v>35</v>
      </c>
    </row>
    <row r="7" spans="1:9" ht="15.75" x14ac:dyDescent="0.45">
      <c r="A7" s="166" t="s">
        <v>109</v>
      </c>
      <c r="B7" s="104"/>
      <c r="C7" s="264">
        <f>SUM('AC-17 BH'!C7, 'AC-17 ID'!C7)</f>
        <v>0</v>
      </c>
      <c r="D7" s="161"/>
      <c r="E7" s="161"/>
      <c r="F7" s="167"/>
      <c r="H7" s="87" t="s">
        <v>5</v>
      </c>
      <c r="I7" s="259">
        <f>SUM('AC-17 BH'!J7, 'AC-17 ID'!J7)</f>
        <v>0</v>
      </c>
    </row>
    <row r="8" spans="1:9" ht="15.75" x14ac:dyDescent="0.45">
      <c r="A8" s="87" t="s">
        <v>19</v>
      </c>
      <c r="B8" s="77"/>
      <c r="C8" s="265">
        <f>SUM('AC-17 BH'!C8, 'AC-17 ID'!C8)</f>
        <v>0</v>
      </c>
      <c r="D8" s="263">
        <f>SUM('AC-17 BH'!D8, 'AC-17 ID'!D8)</f>
        <v>0</v>
      </c>
      <c r="E8" s="263">
        <f>SUM('AC-17 BH'!E8, 'AC-17 ID'!E8)</f>
        <v>0</v>
      </c>
      <c r="F8" s="259">
        <f>D8-E8</f>
        <v>0</v>
      </c>
      <c r="H8" s="87" t="s">
        <v>6</v>
      </c>
      <c r="I8" s="259">
        <f>SUM('AC-17 BH'!J8, 'AC-17 ID'!J8)</f>
        <v>0</v>
      </c>
    </row>
    <row r="9" spans="1:9" ht="15.75" x14ac:dyDescent="0.45">
      <c r="A9" s="87" t="s">
        <v>20</v>
      </c>
      <c r="B9" s="77"/>
      <c r="C9" s="265">
        <f>SUM('AC-17 BH'!C9, 'AC-17 ID'!C9)</f>
        <v>0</v>
      </c>
      <c r="D9" s="263">
        <f>SUM('AC-17 BH'!D9, 'AC-17 ID'!D9)</f>
        <v>0</v>
      </c>
      <c r="E9" s="263">
        <f>SUM('AC-17 BH'!E9, 'AC-17 ID'!E9)</f>
        <v>0</v>
      </c>
      <c r="F9" s="259">
        <f>D9-E9</f>
        <v>0</v>
      </c>
      <c r="H9" s="87" t="s">
        <v>16</v>
      </c>
      <c r="I9" s="259">
        <f>SUM('AC-17 BH'!J9, 'AC-17 ID'!J9)</f>
        <v>0</v>
      </c>
    </row>
    <row r="10" spans="1:9" ht="15.75" x14ac:dyDescent="0.45">
      <c r="A10" s="87" t="s">
        <v>21</v>
      </c>
      <c r="B10" s="77"/>
      <c r="C10" s="265">
        <f>SUM('AC-17 BH'!C10, 'AC-17 ID'!C10)</f>
        <v>0</v>
      </c>
      <c r="D10" s="263">
        <f>SUM('AC-17 BH'!D10, 'AC-17 ID'!D10)</f>
        <v>0</v>
      </c>
      <c r="E10" s="263">
        <f>SUM('AC-17 BH'!E10, 'AC-17 ID'!E10)</f>
        <v>0</v>
      </c>
      <c r="F10" s="259">
        <f>D10-E10</f>
        <v>0</v>
      </c>
      <c r="H10" s="87" t="s">
        <v>7</v>
      </c>
      <c r="I10" s="259">
        <f>SUM('AC-17 BH'!J10, 'AC-17 ID'!J10)</f>
        <v>0</v>
      </c>
    </row>
    <row r="11" spans="1:9" ht="15.75" x14ac:dyDescent="0.45">
      <c r="A11" s="87"/>
      <c r="B11" s="77"/>
      <c r="C11" s="265"/>
      <c r="D11" s="263"/>
      <c r="E11" s="263" t="s">
        <v>35</v>
      </c>
      <c r="F11" s="259">
        <f>SUM(F8:F10)</f>
        <v>0</v>
      </c>
      <c r="H11" s="87" t="s">
        <v>8</v>
      </c>
      <c r="I11" s="259">
        <f>SUM('AC-17 BH'!J11, 'AC-17 ID'!J11)</f>
        <v>0</v>
      </c>
    </row>
    <row r="12" spans="1:9" ht="15.75" x14ac:dyDescent="0.45">
      <c r="A12" s="166" t="s">
        <v>1</v>
      </c>
      <c r="B12" s="104"/>
      <c r="C12" s="264">
        <f>SUM('AC-17 BH'!C12, 'AC-17 ID'!C12)</f>
        <v>0</v>
      </c>
      <c r="D12" s="257"/>
      <c r="E12" s="257"/>
      <c r="F12" s="260"/>
      <c r="H12" s="87" t="s">
        <v>9</v>
      </c>
      <c r="I12" s="259">
        <f>SUM('AC-17 BH'!J12, 'AC-17 ID'!J12)</f>
        <v>0</v>
      </c>
    </row>
    <row r="13" spans="1:9" ht="15.75" x14ac:dyDescent="0.45">
      <c r="A13" s="87" t="s">
        <v>22</v>
      </c>
      <c r="B13" s="77"/>
      <c r="C13" s="265">
        <f>SUM('AC-17 BH'!C13, 'AC-17 ID'!C13)</f>
        <v>0</v>
      </c>
      <c r="D13" s="263">
        <f>SUM('AC-17 BH'!D13, 'AC-17 ID'!D13)</f>
        <v>0</v>
      </c>
      <c r="E13" s="263">
        <f>SUM('AC-17 BH'!E13, 'AC-17 ID'!E13)</f>
        <v>0</v>
      </c>
      <c r="F13" s="259">
        <f>D13-E13</f>
        <v>0</v>
      </c>
      <c r="H13" s="87" t="s">
        <v>17</v>
      </c>
      <c r="I13" s="259">
        <f>SUM('AC-17 BH'!J13, 'AC-17 ID'!J13)</f>
        <v>0</v>
      </c>
    </row>
    <row r="14" spans="1:9" ht="15.75" x14ac:dyDescent="0.45">
      <c r="A14" s="168" t="s">
        <v>23</v>
      </c>
      <c r="B14" s="77"/>
      <c r="C14" s="265">
        <f>SUM('AC-17 BH'!C14, 'AC-17 ID'!C14)</f>
        <v>0</v>
      </c>
      <c r="D14" s="263">
        <f>SUM('AC-17 BH'!D14, 'AC-17 ID'!D14)</f>
        <v>0</v>
      </c>
      <c r="E14" s="263">
        <f>SUM('AC-17 BH'!E14, 'AC-17 ID'!E14)</f>
        <v>0</v>
      </c>
      <c r="F14" s="259">
        <f t="shared" ref="F14:F18" si="0">D14-E14</f>
        <v>0</v>
      </c>
      <c r="H14" s="87" t="s">
        <v>10</v>
      </c>
      <c r="I14" s="259">
        <f>SUM('AC-17 BH'!J14, 'AC-17 ID'!J14)</f>
        <v>0</v>
      </c>
    </row>
    <row r="15" spans="1:9" ht="15.75" x14ac:dyDescent="0.45">
      <c r="A15" s="168" t="s">
        <v>25</v>
      </c>
      <c r="B15" s="77"/>
      <c r="C15" s="265">
        <f>SUM('AC-17 BH'!C15, 'AC-17 ID'!C15)</f>
        <v>0</v>
      </c>
      <c r="D15" s="263">
        <f>SUM('AC-17 BH'!D15, 'AC-17 ID'!D15)</f>
        <v>0</v>
      </c>
      <c r="E15" s="263">
        <f>SUM('AC-17 BH'!E15, 'AC-17 ID'!E15)</f>
        <v>0</v>
      </c>
      <c r="F15" s="259">
        <f t="shared" si="0"/>
        <v>0</v>
      </c>
      <c r="H15" s="87" t="s">
        <v>11</v>
      </c>
      <c r="I15" s="259">
        <f>SUM('AC-17 BH'!J15, 'AC-17 ID'!J15)</f>
        <v>0</v>
      </c>
    </row>
    <row r="16" spans="1:9" ht="15.75" x14ac:dyDescent="0.45">
      <c r="A16" s="87" t="s">
        <v>24</v>
      </c>
      <c r="B16" s="77"/>
      <c r="C16" s="265">
        <f>SUM('AC-17 BH'!C16, 'AC-17 ID'!C16)</f>
        <v>0</v>
      </c>
      <c r="D16" s="263">
        <f>SUM('AC-17 BH'!D16, 'AC-17 ID'!D16)</f>
        <v>0</v>
      </c>
      <c r="E16" s="263">
        <f>SUM('AC-17 BH'!E16, 'AC-17 ID'!E16)</f>
        <v>0</v>
      </c>
      <c r="F16" s="259">
        <f t="shared" si="0"/>
        <v>0</v>
      </c>
      <c r="H16" s="87" t="s">
        <v>12</v>
      </c>
      <c r="I16" s="259">
        <f>SUM('AC-17 BH'!J16, 'AC-17 ID'!J16)</f>
        <v>0</v>
      </c>
    </row>
    <row r="17" spans="1:9" ht="15.75" x14ac:dyDescent="0.45">
      <c r="A17" s="87" t="s">
        <v>26</v>
      </c>
      <c r="B17" s="77"/>
      <c r="C17" s="265">
        <f>SUM('AC-17 BH'!C17, 'AC-17 ID'!C17)</f>
        <v>0</v>
      </c>
      <c r="D17" s="263">
        <f>SUM('AC-17 BH'!D17, 'AC-17 ID'!D17)</f>
        <v>0</v>
      </c>
      <c r="E17" s="263">
        <f>SUM('AC-17 BH'!E17, 'AC-17 ID'!E17)</f>
        <v>0</v>
      </c>
      <c r="F17" s="259">
        <f t="shared" si="0"/>
        <v>0</v>
      </c>
      <c r="H17" s="87" t="s">
        <v>13</v>
      </c>
      <c r="I17" s="259">
        <f>SUM('AC-17 BH'!J17, 'AC-17 ID'!J17)</f>
        <v>0</v>
      </c>
    </row>
    <row r="18" spans="1:9" ht="15.75" x14ac:dyDescent="0.45">
      <c r="A18" s="87" t="s">
        <v>27</v>
      </c>
      <c r="B18" s="77"/>
      <c r="C18" s="265">
        <f>SUM('AC-17 BH'!C18, 'AC-17 ID'!C18)</f>
        <v>0</v>
      </c>
      <c r="D18" s="263">
        <f>SUM('AC-17 BH'!D18, 'AC-17 ID'!D18)</f>
        <v>0</v>
      </c>
      <c r="E18" s="263">
        <f>SUM('AC-17 BH'!E18, 'AC-17 ID'!E18)</f>
        <v>0</v>
      </c>
      <c r="F18" s="259">
        <f t="shared" si="0"/>
        <v>0</v>
      </c>
      <c r="H18" s="87" t="s">
        <v>14</v>
      </c>
      <c r="I18" s="259">
        <f>SUM('AC-17 BH'!J18, 'AC-17 ID'!J18)</f>
        <v>0</v>
      </c>
    </row>
    <row r="19" spans="1:9" ht="15.75" x14ac:dyDescent="0.45">
      <c r="A19" s="87"/>
      <c r="B19" s="77"/>
      <c r="C19" s="265"/>
      <c r="D19" s="263"/>
      <c r="E19" s="263" t="s">
        <v>35</v>
      </c>
      <c r="F19" s="259">
        <f>SUM(F13:F18)</f>
        <v>0</v>
      </c>
      <c r="H19" s="87" t="s">
        <v>15</v>
      </c>
      <c r="I19" s="259">
        <f>SUM('AC-17 BH'!J19, 'AC-17 ID'!J19)</f>
        <v>0</v>
      </c>
    </row>
    <row r="20" spans="1:9" ht="16.149999999999999" thickBot="1" x14ac:dyDescent="0.5">
      <c r="A20" s="166" t="s">
        <v>2</v>
      </c>
      <c r="B20" s="104"/>
      <c r="C20" s="264">
        <f>SUM('AC-17 BH'!C20, 'AC-17 ID'!C20)</f>
        <v>0</v>
      </c>
      <c r="D20" s="257"/>
      <c r="E20" s="257"/>
      <c r="F20" s="260"/>
      <c r="H20" s="88" t="s">
        <v>36</v>
      </c>
      <c r="I20" s="262">
        <f>SUM(I7:I19)</f>
        <v>0</v>
      </c>
    </row>
    <row r="21" spans="1:9" ht="15.75" x14ac:dyDescent="0.45">
      <c r="A21" s="87" t="s">
        <v>28</v>
      </c>
      <c r="B21" s="77"/>
      <c r="C21" s="265">
        <f>SUM('AC-17 BH'!C21, 'AC-17 ID'!C21)</f>
        <v>0</v>
      </c>
      <c r="D21" s="263">
        <f>SUM('AC-17 BH'!D21, 'AC-17 ID'!D21)</f>
        <v>0</v>
      </c>
      <c r="E21" s="263">
        <f>SUM('AC-17 BH'!E21, 'AC-17 ID'!E21)</f>
        <v>0</v>
      </c>
      <c r="F21" s="259">
        <f>D21-E21</f>
        <v>0</v>
      </c>
    </row>
    <row r="22" spans="1:9" ht="15.75" x14ac:dyDescent="0.45">
      <c r="A22" s="87" t="s">
        <v>29</v>
      </c>
      <c r="B22" s="77"/>
      <c r="C22" s="265">
        <f>SUM('AC-17 BH'!C22, 'AC-17 ID'!C22)</f>
        <v>0</v>
      </c>
      <c r="D22" s="263">
        <f>SUM('AC-17 BH'!D22, 'AC-17 ID'!D22)</f>
        <v>0</v>
      </c>
      <c r="E22" s="263">
        <f>SUM('AC-17 BH'!E22, 'AC-17 ID'!E22)</f>
        <v>0</v>
      </c>
      <c r="F22" s="259">
        <f t="shared" ref="F22:F23" si="1">D22-E22</f>
        <v>0</v>
      </c>
    </row>
    <row r="23" spans="1:9" ht="15.75" x14ac:dyDescent="0.45">
      <c r="A23" s="87" t="s">
        <v>30</v>
      </c>
      <c r="B23" s="77"/>
      <c r="C23" s="265">
        <f>SUM('AC-17 BH'!C23, 'AC-17 ID'!C23)</f>
        <v>0</v>
      </c>
      <c r="D23" s="263">
        <f>SUM('AC-17 BH'!D23, 'AC-17 ID'!D23)</f>
        <v>0</v>
      </c>
      <c r="E23" s="263">
        <f>SUM('AC-17 BH'!E23, 'AC-17 ID'!E23)</f>
        <v>0</v>
      </c>
      <c r="F23" s="259">
        <f t="shared" si="1"/>
        <v>0</v>
      </c>
    </row>
    <row r="24" spans="1:9" ht="15.75" x14ac:dyDescent="0.45">
      <c r="A24" s="87"/>
      <c r="B24" s="77"/>
      <c r="C24" s="265"/>
      <c r="D24" s="78"/>
      <c r="E24" s="78" t="s">
        <v>35</v>
      </c>
      <c r="F24" s="259">
        <f>SUM(F21:F23)</f>
        <v>0</v>
      </c>
    </row>
    <row r="25" spans="1:9" ht="15.75" x14ac:dyDescent="0.45">
      <c r="A25" s="166" t="s">
        <v>3</v>
      </c>
      <c r="B25" s="104"/>
      <c r="C25" s="264">
        <f>SUM('AC-17 BH'!C25, 'AC-17 ID'!C25)</f>
        <v>0</v>
      </c>
      <c r="D25" s="105"/>
      <c r="E25" s="105"/>
      <c r="F25" s="261">
        <v>0</v>
      </c>
    </row>
    <row r="26" spans="1:9" ht="16.149999999999999" thickBot="1" x14ac:dyDescent="0.5">
      <c r="A26" s="80" t="s">
        <v>36</v>
      </c>
      <c r="B26" s="81"/>
      <c r="C26" s="81"/>
      <c r="D26" s="81"/>
      <c r="E26" s="81"/>
      <c r="F26" s="262">
        <f>SUM(F25,F24,F19,F11)</f>
        <v>0</v>
      </c>
    </row>
  </sheetData>
  <mergeCells count="4">
    <mergeCell ref="A1:I1"/>
    <mergeCell ref="A2:I2"/>
    <mergeCell ref="A3:I3"/>
    <mergeCell ref="A4:I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B23B4-1997-4FB1-8D3B-6411047B69CC}">
  <dimension ref="A1:J38"/>
  <sheetViews>
    <sheetView showGridLines="0" workbookViewId="0">
      <selection activeCell="A2" sqref="A2:J2"/>
    </sheetView>
  </sheetViews>
  <sheetFormatPr defaultColWidth="9.1328125" defaultRowHeight="15.75" x14ac:dyDescent="0.5"/>
  <cols>
    <col min="1" max="1" width="13.86328125" style="83" customWidth="1"/>
    <col min="2" max="2" width="28.1328125" style="83" customWidth="1"/>
    <col min="3" max="3" width="21.59765625" style="83" customWidth="1"/>
    <col min="4" max="4" width="16.86328125" style="83" customWidth="1"/>
    <col min="5" max="5" width="13.3984375" style="83" customWidth="1"/>
    <col min="6" max="6" width="14.265625" style="83" customWidth="1"/>
    <col min="7" max="7" width="20.86328125" style="83" customWidth="1"/>
    <col min="8" max="8" width="23.86328125" style="83" customWidth="1"/>
    <col min="9" max="16384" width="9.1328125" style="83"/>
  </cols>
  <sheetData>
    <row r="1" spans="1:10" x14ac:dyDescent="0.5">
      <c r="A1" s="266" t="s">
        <v>38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x14ac:dyDescent="0.5">
      <c r="A2" s="266" t="s">
        <v>273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x14ac:dyDescent="0.5">
      <c r="A3" s="266" t="s">
        <v>39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x14ac:dyDescent="0.5">
      <c r="A4" s="266" t="s">
        <v>40</v>
      </c>
      <c r="B4" s="266"/>
      <c r="C4" s="266"/>
      <c r="D4" s="266"/>
      <c r="E4" s="266"/>
      <c r="F4" s="266"/>
      <c r="G4" s="266"/>
      <c r="H4" s="266"/>
      <c r="I4" s="266"/>
      <c r="J4" s="266"/>
    </row>
    <row r="6" spans="1:10" x14ac:dyDescent="0.5">
      <c r="B6" s="235"/>
      <c r="C6" s="223"/>
      <c r="D6" s="223" t="s">
        <v>255</v>
      </c>
      <c r="E6" s="223"/>
      <c r="F6" s="300"/>
      <c r="G6" s="300"/>
      <c r="H6" s="300"/>
    </row>
    <row r="8" spans="1:10" x14ac:dyDescent="0.5">
      <c r="G8" s="223"/>
      <c r="H8" s="223"/>
    </row>
    <row r="9" spans="1:10" ht="16.149999999999999" thickBot="1" x14ac:dyDescent="0.55000000000000004"/>
    <row r="10" spans="1:10" ht="47.65" thickBot="1" x14ac:dyDescent="0.55000000000000004">
      <c r="A10" s="230" t="s">
        <v>132</v>
      </c>
      <c r="B10" s="231" t="s">
        <v>260</v>
      </c>
      <c r="C10" s="236" t="s">
        <v>134</v>
      </c>
      <c r="D10" s="236" t="s">
        <v>263</v>
      </c>
      <c r="E10" s="236" t="s">
        <v>264</v>
      </c>
      <c r="F10" s="236" t="s">
        <v>265</v>
      </c>
      <c r="G10" s="236" t="s">
        <v>266</v>
      </c>
      <c r="H10" s="237" t="s">
        <v>267</v>
      </c>
    </row>
    <row r="11" spans="1:10" x14ac:dyDescent="0.5">
      <c r="A11" s="243"/>
      <c r="B11" s="238"/>
      <c r="C11" s="239"/>
      <c r="D11" s="238"/>
      <c r="E11" s="239"/>
      <c r="F11" s="239"/>
      <c r="G11" s="238"/>
      <c r="H11" s="244"/>
    </row>
    <row r="12" spans="1:10" x14ac:dyDescent="0.5">
      <c r="A12" s="245"/>
      <c r="B12" s="240"/>
      <c r="C12" s="241"/>
      <c r="D12" s="240"/>
      <c r="E12" s="241"/>
      <c r="F12" s="241"/>
      <c r="G12" s="240"/>
      <c r="H12" s="246"/>
    </row>
    <row r="13" spans="1:10" x14ac:dyDescent="0.5">
      <c r="A13" s="245"/>
      <c r="B13" s="240"/>
      <c r="C13" s="241"/>
      <c r="D13" s="240"/>
      <c r="E13" s="241"/>
      <c r="F13" s="241"/>
      <c r="G13" s="240"/>
      <c r="H13" s="246"/>
    </row>
    <row r="14" spans="1:10" x14ac:dyDescent="0.5">
      <c r="A14" s="245"/>
      <c r="B14" s="240"/>
      <c r="C14" s="241"/>
      <c r="D14" s="240"/>
      <c r="E14" s="241"/>
      <c r="F14" s="241"/>
      <c r="G14" s="240"/>
      <c r="H14" s="246"/>
    </row>
    <row r="15" spans="1:10" x14ac:dyDescent="0.5">
      <c r="A15" s="245"/>
      <c r="B15" s="240"/>
      <c r="C15" s="241"/>
      <c r="D15" s="240"/>
      <c r="E15" s="241"/>
      <c r="F15" s="241"/>
      <c r="G15" s="240"/>
      <c r="H15" s="246"/>
    </row>
    <row r="16" spans="1:10" x14ac:dyDescent="0.5">
      <c r="A16" s="245"/>
      <c r="B16" s="240"/>
      <c r="C16" s="241"/>
      <c r="D16" s="240"/>
      <c r="E16" s="241"/>
      <c r="F16" s="241"/>
      <c r="G16" s="240"/>
      <c r="H16" s="246"/>
    </row>
    <row r="17" spans="1:8" x14ac:dyDescent="0.5">
      <c r="A17" s="245"/>
      <c r="B17" s="240"/>
      <c r="C17" s="241"/>
      <c r="D17" s="240"/>
      <c r="E17" s="241"/>
      <c r="F17" s="241"/>
      <c r="G17" s="240"/>
      <c r="H17" s="246"/>
    </row>
    <row r="18" spans="1:8" x14ac:dyDescent="0.5">
      <c r="A18" s="245"/>
      <c r="B18" s="240"/>
      <c r="C18" s="241"/>
      <c r="D18" s="240"/>
      <c r="E18" s="241"/>
      <c r="F18" s="241"/>
      <c r="G18" s="240"/>
      <c r="H18" s="246"/>
    </row>
    <row r="19" spans="1:8" x14ac:dyDescent="0.5">
      <c r="A19" s="245"/>
      <c r="B19" s="240"/>
      <c r="C19" s="241"/>
      <c r="D19" s="240"/>
      <c r="E19" s="241"/>
      <c r="F19" s="241"/>
      <c r="G19" s="240"/>
      <c r="H19" s="246"/>
    </row>
    <row r="20" spans="1:8" x14ac:dyDescent="0.5">
      <c r="A20" s="245"/>
      <c r="B20" s="240"/>
      <c r="C20" s="241"/>
      <c r="D20" s="240"/>
      <c r="E20" s="241"/>
      <c r="F20" s="241"/>
      <c r="G20" s="240"/>
      <c r="H20" s="246"/>
    </row>
    <row r="21" spans="1:8" x14ac:dyDescent="0.5">
      <c r="A21" s="245"/>
      <c r="B21" s="240"/>
      <c r="C21" s="241"/>
      <c r="D21" s="240"/>
      <c r="E21" s="241"/>
      <c r="F21" s="241"/>
      <c r="G21" s="240"/>
      <c r="H21" s="246"/>
    </row>
    <row r="22" spans="1:8" x14ac:dyDescent="0.5">
      <c r="A22" s="245"/>
      <c r="B22" s="240"/>
      <c r="C22" s="241"/>
      <c r="D22" s="240"/>
      <c r="E22" s="241"/>
      <c r="F22" s="241"/>
      <c r="G22" s="240"/>
      <c r="H22" s="246"/>
    </row>
    <row r="23" spans="1:8" x14ac:dyDescent="0.5">
      <c r="A23" s="245"/>
      <c r="B23" s="240"/>
      <c r="C23" s="241"/>
      <c r="D23" s="240"/>
      <c r="E23" s="241"/>
      <c r="F23" s="241"/>
      <c r="G23" s="240"/>
      <c r="H23" s="246"/>
    </row>
    <row r="24" spans="1:8" x14ac:dyDescent="0.5">
      <c r="A24" s="245"/>
      <c r="B24" s="240"/>
      <c r="C24" s="241"/>
      <c r="D24" s="240"/>
      <c r="E24" s="241"/>
      <c r="F24" s="241"/>
      <c r="G24" s="240"/>
      <c r="H24" s="246"/>
    </row>
    <row r="25" spans="1:8" x14ac:dyDescent="0.5">
      <c r="A25" s="245"/>
      <c r="B25" s="240"/>
      <c r="C25" s="241"/>
      <c r="D25" s="240"/>
      <c r="E25" s="241"/>
      <c r="F25" s="241"/>
      <c r="G25" s="240"/>
      <c r="H25" s="246"/>
    </row>
    <row r="26" spans="1:8" x14ac:dyDescent="0.5">
      <c r="A26" s="245"/>
      <c r="B26" s="240"/>
      <c r="C26" s="241"/>
      <c r="D26" s="240"/>
      <c r="E26" s="241"/>
      <c r="F26" s="241"/>
      <c r="G26" s="240"/>
      <c r="H26" s="246"/>
    </row>
    <row r="27" spans="1:8" x14ac:dyDescent="0.5">
      <c r="A27" s="245"/>
      <c r="B27" s="240"/>
      <c r="C27" s="241"/>
      <c r="D27" s="240"/>
      <c r="E27" s="241"/>
      <c r="F27" s="241"/>
      <c r="G27" s="240"/>
      <c r="H27" s="246"/>
    </row>
    <row r="28" spans="1:8" x14ac:dyDescent="0.5">
      <c r="A28" s="245"/>
      <c r="B28" s="240"/>
      <c r="C28" s="241"/>
      <c r="D28" s="240"/>
      <c r="E28" s="241"/>
      <c r="F28" s="241"/>
      <c r="G28" s="240"/>
      <c r="H28" s="246"/>
    </row>
    <row r="29" spans="1:8" x14ac:dyDescent="0.5">
      <c r="A29" s="245"/>
      <c r="B29" s="240"/>
      <c r="C29" s="241"/>
      <c r="D29" s="240"/>
      <c r="E29" s="241"/>
      <c r="F29" s="241"/>
      <c r="G29" s="240"/>
      <c r="H29" s="246"/>
    </row>
    <row r="30" spans="1:8" x14ac:dyDescent="0.5">
      <c r="A30" s="245"/>
      <c r="B30" s="240"/>
      <c r="C30" s="241"/>
      <c r="D30" s="240"/>
      <c r="E30" s="241"/>
      <c r="F30" s="241"/>
      <c r="G30" s="240"/>
      <c r="H30" s="246"/>
    </row>
    <row r="31" spans="1:8" x14ac:dyDescent="0.5">
      <c r="A31" s="245"/>
      <c r="B31" s="240"/>
      <c r="C31" s="241"/>
      <c r="D31" s="240"/>
      <c r="E31" s="241"/>
      <c r="F31" s="241"/>
      <c r="G31" s="240"/>
      <c r="H31" s="246"/>
    </row>
    <row r="32" spans="1:8" x14ac:dyDescent="0.5">
      <c r="A32" s="245"/>
      <c r="B32" s="240"/>
      <c r="C32" s="241"/>
      <c r="D32" s="240"/>
      <c r="E32" s="241"/>
      <c r="F32" s="241"/>
      <c r="G32" s="240"/>
      <c r="H32" s="246"/>
    </row>
    <row r="33" spans="1:8" x14ac:dyDescent="0.5">
      <c r="A33" s="247"/>
      <c r="B33" s="248"/>
      <c r="C33" s="248"/>
      <c r="D33" s="248"/>
      <c r="E33" s="249"/>
      <c r="F33" s="249"/>
      <c r="G33" s="248"/>
      <c r="H33" s="250"/>
    </row>
    <row r="34" spans="1:8" x14ac:dyDescent="0.5">
      <c r="A34" s="247"/>
      <c r="B34" s="298" t="s">
        <v>170</v>
      </c>
      <c r="C34" s="298"/>
      <c r="D34" s="248"/>
      <c r="E34" s="251">
        <f>SUM(E11:E32)</f>
        <v>0</v>
      </c>
      <c r="F34" s="251">
        <f>SUM(F11:F32)</f>
        <v>0</v>
      </c>
      <c r="G34" s="248"/>
      <c r="H34" s="252">
        <f>SUM(H11:H32)</f>
        <v>0</v>
      </c>
    </row>
    <row r="35" spans="1:8" ht="16.149999999999999" thickBot="1" x14ac:dyDescent="0.55000000000000004">
      <c r="A35" s="253"/>
      <c r="B35" s="296" t="s">
        <v>262</v>
      </c>
      <c r="C35" s="296"/>
      <c r="D35" s="254"/>
      <c r="E35" s="255"/>
      <c r="F35" s="255"/>
      <c r="G35" s="254"/>
      <c r="H35" s="256"/>
    </row>
    <row r="36" spans="1:8" x14ac:dyDescent="0.5">
      <c r="E36" s="102"/>
      <c r="F36" s="102"/>
      <c r="H36" s="102"/>
    </row>
    <row r="37" spans="1:8" x14ac:dyDescent="0.5">
      <c r="F37" s="299" t="s">
        <v>268</v>
      </c>
      <c r="G37" s="299"/>
      <c r="H37" s="242" t="s">
        <v>269</v>
      </c>
    </row>
    <row r="38" spans="1:8" x14ac:dyDescent="0.5">
      <c r="F38" s="299" t="s">
        <v>270</v>
      </c>
      <c r="G38" s="299"/>
      <c r="H38" s="242" t="s">
        <v>271</v>
      </c>
    </row>
  </sheetData>
  <mergeCells count="9">
    <mergeCell ref="B35:C35"/>
    <mergeCell ref="F37:G37"/>
    <mergeCell ref="F38:G38"/>
    <mergeCell ref="A1:J1"/>
    <mergeCell ref="A2:J2"/>
    <mergeCell ref="A3:J3"/>
    <mergeCell ref="A4:J4"/>
    <mergeCell ref="F6:H6"/>
    <mergeCell ref="B34:C3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0</xdr:col>
                    <xdr:colOff>419100</xdr:colOff>
                    <xdr:row>6</xdr:row>
                    <xdr:rowOff>133350</xdr:rowOff>
                  </from>
                  <to>
                    <xdr:col>1</xdr:col>
                    <xdr:colOff>476250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1</xdr:col>
                    <xdr:colOff>1123950</xdr:colOff>
                    <xdr:row>6</xdr:row>
                    <xdr:rowOff>133350</xdr:rowOff>
                  </from>
                  <to>
                    <xdr:col>2</xdr:col>
                    <xdr:colOff>676275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3</xdr:col>
                    <xdr:colOff>257175</xdr:colOff>
                    <xdr:row>6</xdr:row>
                    <xdr:rowOff>133350</xdr:rowOff>
                  </from>
                  <to>
                    <xdr:col>4</xdr:col>
                    <xdr:colOff>695325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6</xdr:col>
                    <xdr:colOff>219075</xdr:colOff>
                    <xdr:row>6</xdr:row>
                    <xdr:rowOff>133350</xdr:rowOff>
                  </from>
                  <to>
                    <xdr:col>7</xdr:col>
                    <xdr:colOff>104775</xdr:colOff>
                    <xdr:row>7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A89E0-5DCD-4126-8A55-9C93DAF02763}">
  <dimension ref="A1:H31"/>
  <sheetViews>
    <sheetView showGridLines="0" workbookViewId="0">
      <selection activeCell="H31" sqref="H31"/>
    </sheetView>
  </sheetViews>
  <sheetFormatPr defaultRowHeight="14.25" x14ac:dyDescent="0.45"/>
  <cols>
    <col min="1" max="1" width="37.3984375" bestFit="1" customWidth="1"/>
    <col min="2" max="2" width="23.3984375" bestFit="1" customWidth="1"/>
    <col min="3" max="3" width="12.86328125" bestFit="1" customWidth="1"/>
    <col min="4" max="6" width="14.1328125" bestFit="1" customWidth="1"/>
    <col min="7" max="8" width="14.3984375" bestFit="1" customWidth="1"/>
  </cols>
  <sheetData>
    <row r="1" spans="1:8" ht="15.75" x14ac:dyDescent="0.5">
      <c r="A1" s="4" t="s">
        <v>41</v>
      </c>
      <c r="B1" s="90"/>
      <c r="C1" s="91"/>
      <c r="D1" s="92"/>
      <c r="E1" s="92"/>
      <c r="F1" s="2"/>
      <c r="G1" s="1"/>
      <c r="H1" s="3"/>
    </row>
    <row r="2" spans="1:8" ht="15.75" x14ac:dyDescent="0.5">
      <c r="A2" s="93" t="str">
        <f>'[1]Center Services'!$A$2</f>
        <v>Provider Name</v>
      </c>
      <c r="B2" s="90"/>
      <c r="C2" s="1"/>
      <c r="D2" s="2"/>
      <c r="E2" s="2"/>
      <c r="F2" s="2"/>
      <c r="G2" s="1"/>
      <c r="H2" s="3"/>
    </row>
    <row r="3" spans="1:8" ht="15.75" x14ac:dyDescent="0.5">
      <c r="A3" s="93" t="s">
        <v>42</v>
      </c>
      <c r="B3" s="90"/>
      <c r="C3" s="1"/>
      <c r="D3" s="2"/>
      <c r="E3" s="2"/>
      <c r="F3" s="2"/>
      <c r="G3" s="1"/>
      <c r="H3" s="3"/>
    </row>
    <row r="4" spans="1:8" ht="15.75" x14ac:dyDescent="0.5">
      <c r="A4" s="4"/>
      <c r="B4" s="90"/>
      <c r="C4" s="1"/>
      <c r="D4" s="2"/>
      <c r="E4" s="2"/>
      <c r="F4" s="2"/>
      <c r="G4" s="1"/>
      <c r="H4" s="3"/>
    </row>
    <row r="5" spans="1:8" ht="15.75" x14ac:dyDescent="0.5">
      <c r="A5" s="4" t="s">
        <v>43</v>
      </c>
      <c r="B5" s="90"/>
      <c r="C5" s="1"/>
      <c r="D5" s="2"/>
      <c r="E5" s="2"/>
      <c r="F5" s="2"/>
      <c r="G5" s="1"/>
      <c r="H5" s="3"/>
    </row>
    <row r="6" spans="1:8" ht="15.75" x14ac:dyDescent="0.5">
      <c r="A6" s="4"/>
      <c r="B6" s="90"/>
      <c r="C6" s="94"/>
      <c r="D6" s="95"/>
      <c r="E6" s="95"/>
      <c r="F6" s="95"/>
      <c r="G6" s="94"/>
      <c r="H6" s="96"/>
    </row>
    <row r="7" spans="1:8" ht="15.4" x14ac:dyDescent="0.45">
      <c r="A7" s="5"/>
      <c r="B7" s="5"/>
      <c r="C7" s="6"/>
      <c r="D7" s="7"/>
      <c r="E7" s="7"/>
      <c r="F7" s="7"/>
      <c r="G7" s="6"/>
      <c r="H7" s="8"/>
    </row>
    <row r="8" spans="1:8" ht="15.75" thickBot="1" x14ac:dyDescent="0.5">
      <c r="A8" s="5"/>
      <c r="B8" s="5"/>
      <c r="C8" s="6"/>
      <c r="D8" s="7"/>
      <c r="E8" s="7"/>
      <c r="F8" s="7"/>
      <c r="G8" s="6"/>
      <c r="H8" s="9"/>
    </row>
    <row r="9" spans="1:8" ht="15.4" x14ac:dyDescent="0.45">
      <c r="A9" s="97" t="s">
        <v>41</v>
      </c>
      <c r="B9" s="10"/>
      <c r="C9" s="11"/>
      <c r="D9" s="12"/>
      <c r="E9" s="12"/>
      <c r="F9" s="12"/>
      <c r="G9" s="11"/>
      <c r="H9" s="13" t="s">
        <v>44</v>
      </c>
    </row>
    <row r="10" spans="1:8" ht="15.4" x14ac:dyDescent="0.45">
      <c r="A10" s="98" t="s">
        <v>45</v>
      </c>
      <c r="B10" s="98" t="s">
        <v>46</v>
      </c>
      <c r="C10" s="14" t="s">
        <v>47</v>
      </c>
      <c r="D10" s="15" t="s">
        <v>48</v>
      </c>
      <c r="E10" s="16" t="s">
        <v>48</v>
      </c>
      <c r="F10" s="16" t="s">
        <v>48</v>
      </c>
      <c r="G10" s="17" t="s">
        <v>49</v>
      </c>
      <c r="H10" s="18" t="s">
        <v>50</v>
      </c>
    </row>
    <row r="11" spans="1:8" ht="15.4" x14ac:dyDescent="0.45">
      <c r="A11" s="19"/>
      <c r="B11" s="19"/>
      <c r="C11" s="20" t="s">
        <v>51</v>
      </c>
      <c r="D11" s="21" t="s">
        <v>85</v>
      </c>
      <c r="E11" s="21" t="s">
        <v>85</v>
      </c>
      <c r="F11" s="22" t="s">
        <v>52</v>
      </c>
      <c r="G11" s="23" t="s">
        <v>53</v>
      </c>
      <c r="H11" s="24" t="s">
        <v>54</v>
      </c>
    </row>
    <row r="12" spans="1:8" ht="15.4" x14ac:dyDescent="0.45">
      <c r="A12" s="5"/>
      <c r="B12" s="5"/>
      <c r="C12" s="25"/>
      <c r="D12" s="26"/>
      <c r="E12" s="26"/>
      <c r="F12" s="27"/>
      <c r="G12" s="25"/>
      <c r="H12" s="18"/>
    </row>
    <row r="13" spans="1:8" ht="15.4" x14ac:dyDescent="0.45">
      <c r="A13" s="5" t="s">
        <v>55</v>
      </c>
      <c r="B13" s="5" t="s">
        <v>56</v>
      </c>
      <c r="C13" s="28"/>
      <c r="D13" s="29"/>
      <c r="E13" s="29"/>
      <c r="F13" s="30">
        <f t="shared" ref="F13:F29" si="0">SUM(D13:E13)</f>
        <v>0</v>
      </c>
      <c r="G13" s="31">
        <f t="shared" ref="G13:G29" si="1">C13-F13</f>
        <v>0</v>
      </c>
      <c r="H13" s="32">
        <f t="shared" ref="H13:H29" si="2">IF(ISERR(F13/C13),0,F13/C13)</f>
        <v>0</v>
      </c>
    </row>
    <row r="14" spans="1:8" ht="15.4" x14ac:dyDescent="0.45">
      <c r="A14" s="5" t="s">
        <v>57</v>
      </c>
      <c r="B14" s="5" t="s">
        <v>58</v>
      </c>
      <c r="C14" s="28"/>
      <c r="D14" s="29"/>
      <c r="E14" s="29"/>
      <c r="F14" s="33">
        <f t="shared" si="0"/>
        <v>0</v>
      </c>
      <c r="G14" s="34">
        <f t="shared" si="1"/>
        <v>0</v>
      </c>
      <c r="H14" s="35">
        <f t="shared" si="2"/>
        <v>0</v>
      </c>
    </row>
    <row r="15" spans="1:8" ht="15.4" x14ac:dyDescent="0.45">
      <c r="A15" s="5" t="s">
        <v>59</v>
      </c>
      <c r="B15" s="5" t="s">
        <v>60</v>
      </c>
      <c r="C15" s="28"/>
      <c r="D15" s="29"/>
      <c r="E15" s="29"/>
      <c r="F15" s="33">
        <f t="shared" si="0"/>
        <v>0</v>
      </c>
      <c r="G15" s="34">
        <f t="shared" si="1"/>
        <v>0</v>
      </c>
      <c r="H15" s="35">
        <f t="shared" si="2"/>
        <v>0</v>
      </c>
    </row>
    <row r="16" spans="1:8" ht="15.4" x14ac:dyDescent="0.45">
      <c r="A16" s="5" t="s">
        <v>61</v>
      </c>
      <c r="B16" s="5" t="s">
        <v>62</v>
      </c>
      <c r="C16" s="36"/>
      <c r="D16" s="29"/>
      <c r="E16" s="29"/>
      <c r="F16" s="33">
        <f t="shared" si="0"/>
        <v>0</v>
      </c>
      <c r="G16" s="34">
        <f t="shared" si="1"/>
        <v>0</v>
      </c>
      <c r="H16" s="35">
        <f t="shared" si="2"/>
        <v>0</v>
      </c>
    </row>
    <row r="17" spans="1:8" ht="15.4" x14ac:dyDescent="0.45">
      <c r="A17" s="5" t="s">
        <v>63</v>
      </c>
      <c r="B17" s="5" t="s">
        <v>64</v>
      </c>
      <c r="C17" s="36"/>
      <c r="D17" s="29"/>
      <c r="E17" s="29"/>
      <c r="F17" s="33">
        <f t="shared" si="0"/>
        <v>0</v>
      </c>
      <c r="G17" s="34">
        <f t="shared" si="1"/>
        <v>0</v>
      </c>
      <c r="H17" s="35">
        <f t="shared" si="2"/>
        <v>0</v>
      </c>
    </row>
    <row r="18" spans="1:8" ht="15.4" x14ac:dyDescent="0.45">
      <c r="A18" s="5" t="s">
        <v>65</v>
      </c>
      <c r="B18" s="5" t="s">
        <v>66</v>
      </c>
      <c r="C18" s="36"/>
      <c r="D18" s="29"/>
      <c r="E18" s="29"/>
      <c r="F18" s="33">
        <f t="shared" si="0"/>
        <v>0</v>
      </c>
      <c r="G18" s="34">
        <f t="shared" si="1"/>
        <v>0</v>
      </c>
      <c r="H18" s="35">
        <f t="shared" si="2"/>
        <v>0</v>
      </c>
    </row>
    <row r="19" spans="1:8" ht="15.4" x14ac:dyDescent="0.45">
      <c r="A19" s="5" t="s">
        <v>67</v>
      </c>
      <c r="B19" s="5" t="s">
        <v>68</v>
      </c>
      <c r="C19" s="36"/>
      <c r="D19" s="29"/>
      <c r="E19" s="29"/>
      <c r="F19" s="33">
        <f t="shared" si="0"/>
        <v>0</v>
      </c>
      <c r="G19" s="34">
        <f t="shared" si="1"/>
        <v>0</v>
      </c>
      <c r="H19" s="35">
        <f t="shared" si="2"/>
        <v>0</v>
      </c>
    </row>
    <row r="20" spans="1:8" ht="15.4" x14ac:dyDescent="0.45">
      <c r="A20" s="5" t="s">
        <v>69</v>
      </c>
      <c r="B20" s="5" t="s">
        <v>70</v>
      </c>
      <c r="C20" s="36"/>
      <c r="D20" s="29"/>
      <c r="E20" s="29"/>
      <c r="F20" s="33">
        <f t="shared" si="0"/>
        <v>0</v>
      </c>
      <c r="G20" s="34">
        <f t="shared" si="1"/>
        <v>0</v>
      </c>
      <c r="H20" s="35">
        <f t="shared" si="2"/>
        <v>0</v>
      </c>
    </row>
    <row r="21" spans="1:8" ht="15.4" x14ac:dyDescent="0.45">
      <c r="A21" s="5" t="s">
        <v>71</v>
      </c>
      <c r="B21" s="5" t="s">
        <v>72</v>
      </c>
      <c r="C21" s="36"/>
      <c r="D21" s="29"/>
      <c r="E21" s="29"/>
      <c r="F21" s="33">
        <f t="shared" si="0"/>
        <v>0</v>
      </c>
      <c r="G21" s="34">
        <f t="shared" si="1"/>
        <v>0</v>
      </c>
      <c r="H21" s="35">
        <f t="shared" si="2"/>
        <v>0</v>
      </c>
    </row>
    <row r="22" spans="1:8" ht="15.4" x14ac:dyDescent="0.45">
      <c r="A22" s="5" t="s">
        <v>73</v>
      </c>
      <c r="B22" s="5" t="s">
        <v>74</v>
      </c>
      <c r="C22" s="36"/>
      <c r="D22" s="29"/>
      <c r="E22" s="29"/>
      <c r="F22" s="33">
        <f t="shared" si="0"/>
        <v>0</v>
      </c>
      <c r="G22" s="34">
        <f t="shared" si="1"/>
        <v>0</v>
      </c>
      <c r="H22" s="35">
        <f t="shared" si="2"/>
        <v>0</v>
      </c>
    </row>
    <row r="23" spans="1:8" ht="15.4" x14ac:dyDescent="0.45">
      <c r="A23" s="5" t="s">
        <v>75</v>
      </c>
      <c r="B23" s="5" t="s">
        <v>76</v>
      </c>
      <c r="C23" s="36"/>
      <c r="D23" s="29"/>
      <c r="E23" s="29"/>
      <c r="F23" s="33">
        <f t="shared" si="0"/>
        <v>0</v>
      </c>
      <c r="G23" s="34">
        <f t="shared" si="1"/>
        <v>0</v>
      </c>
      <c r="H23" s="35">
        <f t="shared" si="2"/>
        <v>0</v>
      </c>
    </row>
    <row r="24" spans="1:8" ht="15.4" x14ac:dyDescent="0.45">
      <c r="A24" s="5" t="s">
        <v>77</v>
      </c>
      <c r="B24" s="5" t="s">
        <v>78</v>
      </c>
      <c r="C24" s="36"/>
      <c r="D24" s="29"/>
      <c r="E24" s="29"/>
      <c r="F24" s="33">
        <f t="shared" si="0"/>
        <v>0</v>
      </c>
      <c r="G24" s="34">
        <f t="shared" si="1"/>
        <v>0</v>
      </c>
      <c r="H24" s="35">
        <f t="shared" si="2"/>
        <v>0</v>
      </c>
    </row>
    <row r="25" spans="1:8" ht="15.4" x14ac:dyDescent="0.45">
      <c r="A25" s="5" t="s">
        <v>79</v>
      </c>
      <c r="B25" s="5" t="s">
        <v>80</v>
      </c>
      <c r="C25" s="36"/>
      <c r="D25" s="29"/>
      <c r="E25" s="29"/>
      <c r="F25" s="33">
        <f t="shared" si="0"/>
        <v>0</v>
      </c>
      <c r="G25" s="34">
        <f t="shared" si="1"/>
        <v>0</v>
      </c>
      <c r="H25" s="35">
        <f t="shared" si="2"/>
        <v>0</v>
      </c>
    </row>
    <row r="26" spans="1:8" ht="15.4" x14ac:dyDescent="0.45">
      <c r="A26" s="5" t="s">
        <v>81</v>
      </c>
      <c r="B26" s="5" t="s">
        <v>82</v>
      </c>
      <c r="C26" s="36"/>
      <c r="D26" s="29"/>
      <c r="E26" s="29"/>
      <c r="F26" s="33">
        <f t="shared" si="0"/>
        <v>0</v>
      </c>
      <c r="G26" s="34">
        <f t="shared" si="1"/>
        <v>0</v>
      </c>
      <c r="H26" s="35">
        <f t="shared" si="2"/>
        <v>0</v>
      </c>
    </row>
    <row r="27" spans="1:8" ht="15.4" x14ac:dyDescent="0.45">
      <c r="A27" s="5" t="s">
        <v>83</v>
      </c>
      <c r="B27" s="5"/>
      <c r="C27" s="36"/>
      <c r="D27" s="37"/>
      <c r="E27" s="29"/>
      <c r="F27" s="33">
        <f t="shared" si="0"/>
        <v>0</v>
      </c>
      <c r="G27" s="34">
        <f t="shared" si="1"/>
        <v>0</v>
      </c>
      <c r="H27" s="35">
        <f t="shared" si="2"/>
        <v>0</v>
      </c>
    </row>
    <row r="28" spans="1:8" ht="15.4" x14ac:dyDescent="0.45">
      <c r="A28" s="5"/>
      <c r="B28" s="5"/>
      <c r="C28" s="36"/>
      <c r="D28" s="29"/>
      <c r="E28" s="29"/>
      <c r="F28" s="33">
        <f t="shared" si="0"/>
        <v>0</v>
      </c>
      <c r="G28" s="34">
        <f t="shared" si="1"/>
        <v>0</v>
      </c>
      <c r="H28" s="35">
        <f t="shared" si="2"/>
        <v>0</v>
      </c>
    </row>
    <row r="29" spans="1:8" ht="15.75" x14ac:dyDescent="0.5">
      <c r="A29" s="83"/>
      <c r="B29" s="83"/>
      <c r="C29" s="36"/>
      <c r="D29" s="29"/>
      <c r="E29" s="29"/>
      <c r="F29" s="33">
        <f t="shared" si="0"/>
        <v>0</v>
      </c>
      <c r="G29" s="34">
        <f t="shared" si="1"/>
        <v>0</v>
      </c>
      <c r="H29" s="35">
        <f t="shared" si="2"/>
        <v>0</v>
      </c>
    </row>
    <row r="30" spans="1:8" ht="15.75" thickBot="1" x14ac:dyDescent="0.5">
      <c r="A30" s="5"/>
      <c r="B30" s="5"/>
      <c r="C30" s="38"/>
      <c r="D30" s="39"/>
      <c r="E30" s="39"/>
      <c r="F30" s="40"/>
      <c r="G30" s="41"/>
      <c r="H30" s="42"/>
    </row>
    <row r="31" spans="1:8" ht="15.75" thickBot="1" x14ac:dyDescent="0.5">
      <c r="A31" s="43" t="s">
        <v>84</v>
      </c>
      <c r="B31" s="43"/>
      <c r="C31" s="44">
        <f t="shared" ref="C31:E31" si="3">SUM(C13:C30)</f>
        <v>0</v>
      </c>
      <c r="D31" s="45">
        <f t="shared" si="3"/>
        <v>0</v>
      </c>
      <c r="E31" s="45">
        <f t="shared" si="3"/>
        <v>0</v>
      </c>
      <c r="F31" s="45">
        <f>SUM(D31:E31)</f>
        <v>0</v>
      </c>
      <c r="G31" s="46">
        <f>C31-F31</f>
        <v>0</v>
      </c>
      <c r="H31" s="47">
        <f>IF(ISERR(F31/C31),0,F31/C31)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FE639-E132-4B39-8AC3-6795CEC3B3F6}">
  <dimension ref="A1:H101"/>
  <sheetViews>
    <sheetView showGridLines="0" tabSelected="1" workbookViewId="0">
      <selection activeCell="D22" sqref="D22"/>
    </sheetView>
  </sheetViews>
  <sheetFormatPr defaultRowHeight="14.25" x14ac:dyDescent="0.45"/>
  <cols>
    <col min="1" max="1" width="25.59765625" bestFit="1" customWidth="1"/>
    <col min="2" max="2" width="23.3984375" bestFit="1" customWidth="1"/>
    <col min="3" max="3" width="12.86328125" bestFit="1" customWidth="1"/>
    <col min="4" max="6" width="14.1328125" bestFit="1" customWidth="1"/>
    <col min="7" max="8" width="14.3984375" bestFit="1" customWidth="1"/>
  </cols>
  <sheetData>
    <row r="1" spans="1:8" ht="15.75" x14ac:dyDescent="0.5">
      <c r="A1" s="48" t="s">
        <v>86</v>
      </c>
      <c r="B1" s="90"/>
      <c r="C1" s="99"/>
      <c r="D1" s="99"/>
      <c r="E1" s="99"/>
      <c r="F1" s="48"/>
      <c r="G1" s="48"/>
      <c r="H1" s="49"/>
    </row>
    <row r="2" spans="1:8" ht="15.75" x14ac:dyDescent="0.5">
      <c r="A2" s="100" t="str">
        <f>'[1]Center Services'!$A$2</f>
        <v>Provider Name</v>
      </c>
      <c r="B2" s="90"/>
      <c r="C2" s="48"/>
      <c r="D2" s="48"/>
      <c r="E2" s="48"/>
      <c r="F2" s="48"/>
      <c r="G2" s="48"/>
      <c r="H2" s="49"/>
    </row>
    <row r="3" spans="1:8" ht="15.75" x14ac:dyDescent="0.5">
      <c r="A3" s="100" t="s">
        <v>42</v>
      </c>
      <c r="B3" s="90"/>
      <c r="C3" s="48"/>
      <c r="D3" s="48"/>
      <c r="E3" s="48"/>
      <c r="F3" s="48"/>
      <c r="G3" s="48"/>
      <c r="H3" s="49"/>
    </row>
    <row r="4" spans="1:8" ht="15.75" x14ac:dyDescent="0.5">
      <c r="A4" s="48"/>
      <c r="B4" s="90"/>
      <c r="C4" s="48"/>
      <c r="D4" s="48"/>
      <c r="E4" s="48"/>
      <c r="F4" s="48"/>
      <c r="G4" s="48"/>
      <c r="H4" s="49"/>
    </row>
    <row r="5" spans="1:8" ht="15.75" x14ac:dyDescent="0.5">
      <c r="A5" s="48" t="s">
        <v>87</v>
      </c>
      <c r="B5" s="90"/>
      <c r="C5" s="48"/>
      <c r="D5" s="48"/>
      <c r="E5" s="48"/>
      <c r="F5" s="48"/>
      <c r="G5" s="48"/>
      <c r="H5" s="49"/>
    </row>
    <row r="6" spans="1:8" ht="15.75" x14ac:dyDescent="0.5">
      <c r="A6" s="48"/>
      <c r="B6" s="90"/>
      <c r="C6" s="100"/>
      <c r="D6" s="100"/>
      <c r="E6" s="100"/>
      <c r="F6" s="100"/>
      <c r="G6" s="100"/>
      <c r="H6" s="101"/>
    </row>
    <row r="7" spans="1:8" ht="15.4" x14ac:dyDescent="0.45">
      <c r="A7" s="5"/>
      <c r="B7" s="5"/>
      <c r="C7" s="5"/>
      <c r="D7" s="5"/>
      <c r="E7" s="5"/>
      <c r="F7" s="5"/>
      <c r="G7" s="5"/>
      <c r="H7" s="8"/>
    </row>
    <row r="8" spans="1:8" ht="15.75" thickBot="1" x14ac:dyDescent="0.5">
      <c r="A8" s="5"/>
      <c r="B8" s="5"/>
      <c r="C8" s="5"/>
      <c r="D8" s="5"/>
      <c r="E8" s="5"/>
      <c r="F8" s="50"/>
      <c r="G8" s="5"/>
      <c r="H8" s="9"/>
    </row>
    <row r="9" spans="1:8" ht="15.4" x14ac:dyDescent="0.45">
      <c r="A9" s="97" t="s">
        <v>88</v>
      </c>
      <c r="B9" s="10"/>
      <c r="C9" s="10"/>
      <c r="D9" s="10"/>
      <c r="E9" s="10"/>
      <c r="F9" s="51"/>
      <c r="G9" s="10"/>
      <c r="H9" s="13" t="s">
        <v>44</v>
      </c>
    </row>
    <row r="10" spans="1:8" ht="15.4" x14ac:dyDescent="0.45">
      <c r="A10" s="98" t="s">
        <v>45</v>
      </c>
      <c r="B10" s="98" t="s">
        <v>46</v>
      </c>
      <c r="C10" s="52" t="s">
        <v>47</v>
      </c>
      <c r="D10" s="52" t="s">
        <v>48</v>
      </c>
      <c r="E10" s="53" t="s">
        <v>48</v>
      </c>
      <c r="F10" s="54" t="s">
        <v>48</v>
      </c>
      <c r="G10" s="53" t="s">
        <v>49</v>
      </c>
      <c r="H10" s="18" t="s">
        <v>50</v>
      </c>
    </row>
    <row r="11" spans="1:8" ht="15.4" x14ac:dyDescent="0.45">
      <c r="A11" s="19"/>
      <c r="B11" s="19"/>
      <c r="C11" s="55" t="s">
        <v>51</v>
      </c>
      <c r="D11" s="21" t="s">
        <v>85</v>
      </c>
      <c r="E11" s="21" t="s">
        <v>85</v>
      </c>
      <c r="F11" s="22" t="s">
        <v>52</v>
      </c>
      <c r="G11" s="56" t="s">
        <v>53</v>
      </c>
      <c r="H11" s="24" t="s">
        <v>54</v>
      </c>
    </row>
    <row r="12" spans="1:8" ht="15.4" x14ac:dyDescent="0.45">
      <c r="A12" s="5"/>
      <c r="B12" s="5"/>
      <c r="C12" s="57"/>
      <c r="D12" s="58"/>
      <c r="E12" s="58"/>
      <c r="F12" s="59"/>
      <c r="G12" s="57"/>
      <c r="H12" s="18"/>
    </row>
    <row r="13" spans="1:8" ht="15.4" x14ac:dyDescent="0.45">
      <c r="A13" s="5" t="s">
        <v>89</v>
      </c>
      <c r="B13" s="5" t="s">
        <v>56</v>
      </c>
      <c r="C13" s="60"/>
      <c r="D13" s="61"/>
      <c r="E13" s="29"/>
      <c r="F13" s="30">
        <f t="shared" ref="F13:F22" si="0">SUM(D13:E13)</f>
        <v>0</v>
      </c>
      <c r="G13" s="30">
        <f t="shared" ref="G13:G22" si="1">C13-F13</f>
        <v>0</v>
      </c>
      <c r="H13" s="32">
        <f t="shared" ref="H13:H22" si="2">IF(ISERR(F13/C13),0,F13/C13)</f>
        <v>0</v>
      </c>
    </row>
    <row r="14" spans="1:8" ht="15.4" x14ac:dyDescent="0.45">
      <c r="A14" s="5" t="s">
        <v>90</v>
      </c>
      <c r="B14" s="5" t="s">
        <v>56</v>
      </c>
      <c r="C14" s="60"/>
      <c r="D14" s="61"/>
      <c r="E14" s="29"/>
      <c r="F14" s="30">
        <f t="shared" si="0"/>
        <v>0</v>
      </c>
      <c r="G14" s="30">
        <f t="shared" si="1"/>
        <v>0</v>
      </c>
      <c r="H14" s="32">
        <f t="shared" si="2"/>
        <v>0</v>
      </c>
    </row>
    <row r="15" spans="1:8" ht="15.4" x14ac:dyDescent="0.45">
      <c r="A15" s="5" t="s">
        <v>91</v>
      </c>
      <c r="B15" s="5" t="s">
        <v>56</v>
      </c>
      <c r="C15" s="60"/>
      <c r="D15" s="37"/>
      <c r="E15" s="29"/>
      <c r="F15" s="33">
        <f t="shared" si="0"/>
        <v>0</v>
      </c>
      <c r="G15" s="33">
        <f t="shared" si="1"/>
        <v>0</v>
      </c>
      <c r="H15" s="35">
        <f t="shared" si="2"/>
        <v>0</v>
      </c>
    </row>
    <row r="16" spans="1:8" ht="15.4" x14ac:dyDescent="0.45">
      <c r="A16" s="5" t="s">
        <v>92</v>
      </c>
      <c r="B16" s="5" t="s">
        <v>56</v>
      </c>
      <c r="C16" s="60"/>
      <c r="D16" s="37"/>
      <c r="E16" s="29"/>
      <c r="F16" s="33">
        <f t="shared" si="0"/>
        <v>0</v>
      </c>
      <c r="G16" s="33">
        <f t="shared" si="1"/>
        <v>0</v>
      </c>
      <c r="H16" s="35">
        <f t="shared" si="2"/>
        <v>0</v>
      </c>
    </row>
    <row r="17" spans="1:8" ht="15.4" x14ac:dyDescent="0.45">
      <c r="A17" s="5" t="s">
        <v>93</v>
      </c>
      <c r="B17" s="5" t="s">
        <v>56</v>
      </c>
      <c r="C17" s="60"/>
      <c r="D17" s="37"/>
      <c r="E17" s="29"/>
      <c r="F17" s="33">
        <f t="shared" si="0"/>
        <v>0</v>
      </c>
      <c r="G17" s="33">
        <f t="shared" si="1"/>
        <v>0</v>
      </c>
      <c r="H17" s="35">
        <f t="shared" si="2"/>
        <v>0</v>
      </c>
    </row>
    <row r="18" spans="1:8" ht="15.4" x14ac:dyDescent="0.45">
      <c r="A18" s="5" t="s">
        <v>94</v>
      </c>
      <c r="B18" s="5" t="s">
        <v>56</v>
      </c>
      <c r="C18" s="60"/>
      <c r="D18" s="37"/>
      <c r="E18" s="29"/>
      <c r="F18" s="33">
        <f t="shared" si="0"/>
        <v>0</v>
      </c>
      <c r="G18" s="33">
        <f t="shared" si="1"/>
        <v>0</v>
      </c>
      <c r="H18" s="35">
        <f t="shared" si="2"/>
        <v>0</v>
      </c>
    </row>
    <row r="19" spans="1:8" ht="15.4" x14ac:dyDescent="0.45">
      <c r="A19" s="5" t="s">
        <v>95</v>
      </c>
      <c r="B19" s="5" t="s">
        <v>56</v>
      </c>
      <c r="C19" s="60"/>
      <c r="D19" s="37"/>
      <c r="E19" s="29"/>
      <c r="F19" s="33">
        <f t="shared" si="0"/>
        <v>0</v>
      </c>
      <c r="G19" s="33">
        <f t="shared" si="1"/>
        <v>0</v>
      </c>
      <c r="H19" s="35">
        <f t="shared" si="2"/>
        <v>0</v>
      </c>
    </row>
    <row r="20" spans="1:8" ht="15.4" x14ac:dyDescent="0.45">
      <c r="A20" s="5" t="s">
        <v>96</v>
      </c>
      <c r="B20" s="5" t="s">
        <v>56</v>
      </c>
      <c r="C20" s="60"/>
      <c r="D20" s="37"/>
      <c r="E20" s="29"/>
      <c r="F20" s="33">
        <f t="shared" si="0"/>
        <v>0</v>
      </c>
      <c r="G20" s="33">
        <f t="shared" si="1"/>
        <v>0</v>
      </c>
      <c r="H20" s="35">
        <f t="shared" si="2"/>
        <v>0</v>
      </c>
    </row>
    <row r="21" spans="1:8" ht="15.75" thickBot="1" x14ac:dyDescent="0.5">
      <c r="A21" s="5" t="s">
        <v>97</v>
      </c>
      <c r="B21" s="5" t="s">
        <v>56</v>
      </c>
      <c r="C21" s="62"/>
      <c r="D21" s="29"/>
      <c r="E21" s="29"/>
      <c r="F21" s="33">
        <f t="shared" si="0"/>
        <v>0</v>
      </c>
      <c r="G21" s="33">
        <f t="shared" si="1"/>
        <v>0</v>
      </c>
      <c r="H21" s="35">
        <f t="shared" si="2"/>
        <v>0</v>
      </c>
    </row>
    <row r="22" spans="1:8" ht="15.75" thickBot="1" x14ac:dyDescent="0.5">
      <c r="A22" s="43" t="s">
        <v>98</v>
      </c>
      <c r="B22" s="43" t="s">
        <v>56</v>
      </c>
      <c r="C22" s="63">
        <f t="shared" ref="C22:E22" si="3">SUM(C13:C21)</f>
        <v>0</v>
      </c>
      <c r="D22" s="45">
        <f t="shared" si="3"/>
        <v>0</v>
      </c>
      <c r="E22" s="45">
        <f t="shared" si="3"/>
        <v>0</v>
      </c>
      <c r="F22" s="45">
        <f t="shared" si="0"/>
        <v>0</v>
      </c>
      <c r="G22" s="45">
        <f t="shared" si="1"/>
        <v>0</v>
      </c>
      <c r="H22" s="47">
        <f t="shared" si="2"/>
        <v>0</v>
      </c>
    </row>
    <row r="23" spans="1:8" ht="15.4" x14ac:dyDescent="0.45">
      <c r="A23" s="5"/>
      <c r="B23" s="5"/>
      <c r="C23" s="64"/>
      <c r="D23" s="65"/>
      <c r="E23" s="65"/>
      <c r="F23" s="66"/>
      <c r="G23" s="66"/>
      <c r="H23" s="67"/>
    </row>
    <row r="24" spans="1:8" ht="15.4" x14ac:dyDescent="0.45">
      <c r="A24" s="5" t="s">
        <v>89</v>
      </c>
      <c r="B24" s="5" t="s">
        <v>58</v>
      </c>
      <c r="C24" s="62"/>
      <c r="D24" s="29"/>
      <c r="E24" s="29"/>
      <c r="F24" s="30">
        <f t="shared" ref="F24:F33" si="4">SUM(D24:E24)</f>
        <v>0</v>
      </c>
      <c r="G24" s="33">
        <f t="shared" ref="G24:G33" si="5">C24-F24</f>
        <v>0</v>
      </c>
      <c r="H24" s="35">
        <f t="shared" ref="H24:H33" si="6">IF(ISERR(F24/C24),0,F24/C24)</f>
        <v>0</v>
      </c>
    </row>
    <row r="25" spans="1:8" ht="15.4" x14ac:dyDescent="0.45">
      <c r="A25" s="5" t="s">
        <v>90</v>
      </c>
      <c r="B25" s="5" t="s">
        <v>58</v>
      </c>
      <c r="C25" s="62"/>
      <c r="D25" s="29"/>
      <c r="E25" s="29"/>
      <c r="F25" s="30">
        <f t="shared" si="4"/>
        <v>0</v>
      </c>
      <c r="G25" s="33">
        <f t="shared" si="5"/>
        <v>0</v>
      </c>
      <c r="H25" s="35">
        <f t="shared" si="6"/>
        <v>0</v>
      </c>
    </row>
    <row r="26" spans="1:8" ht="15.4" x14ac:dyDescent="0.45">
      <c r="A26" s="5" t="s">
        <v>91</v>
      </c>
      <c r="B26" s="5" t="s">
        <v>58</v>
      </c>
      <c r="C26" s="62"/>
      <c r="D26" s="29"/>
      <c r="E26" s="29"/>
      <c r="F26" s="30">
        <f t="shared" si="4"/>
        <v>0</v>
      </c>
      <c r="G26" s="33">
        <f t="shared" si="5"/>
        <v>0</v>
      </c>
      <c r="H26" s="35">
        <f t="shared" si="6"/>
        <v>0</v>
      </c>
    </row>
    <row r="27" spans="1:8" ht="15.4" x14ac:dyDescent="0.45">
      <c r="A27" s="5" t="s">
        <v>92</v>
      </c>
      <c r="B27" s="5" t="s">
        <v>58</v>
      </c>
      <c r="C27" s="62"/>
      <c r="D27" s="29"/>
      <c r="E27" s="29"/>
      <c r="F27" s="30">
        <f t="shared" si="4"/>
        <v>0</v>
      </c>
      <c r="G27" s="33">
        <f t="shared" si="5"/>
        <v>0</v>
      </c>
      <c r="H27" s="35">
        <f t="shared" si="6"/>
        <v>0</v>
      </c>
    </row>
    <row r="28" spans="1:8" ht="15.4" x14ac:dyDescent="0.45">
      <c r="A28" s="5" t="s">
        <v>93</v>
      </c>
      <c r="B28" s="5" t="s">
        <v>58</v>
      </c>
      <c r="C28" s="62"/>
      <c r="D28" s="29"/>
      <c r="E28" s="29"/>
      <c r="F28" s="30">
        <f t="shared" si="4"/>
        <v>0</v>
      </c>
      <c r="G28" s="33">
        <f t="shared" si="5"/>
        <v>0</v>
      </c>
      <c r="H28" s="35">
        <f t="shared" si="6"/>
        <v>0</v>
      </c>
    </row>
    <row r="29" spans="1:8" ht="15.4" x14ac:dyDescent="0.45">
      <c r="A29" s="5" t="s">
        <v>94</v>
      </c>
      <c r="B29" s="5" t="s">
        <v>58</v>
      </c>
      <c r="C29" s="62"/>
      <c r="D29" s="29"/>
      <c r="E29" s="29"/>
      <c r="F29" s="30">
        <f t="shared" si="4"/>
        <v>0</v>
      </c>
      <c r="G29" s="33">
        <f t="shared" si="5"/>
        <v>0</v>
      </c>
      <c r="H29" s="35">
        <f t="shared" si="6"/>
        <v>0</v>
      </c>
    </row>
    <row r="30" spans="1:8" ht="15.4" x14ac:dyDescent="0.45">
      <c r="A30" s="5" t="s">
        <v>95</v>
      </c>
      <c r="B30" s="5" t="s">
        <v>58</v>
      </c>
      <c r="C30" s="62"/>
      <c r="D30" s="29"/>
      <c r="E30" s="29"/>
      <c r="F30" s="30">
        <f t="shared" si="4"/>
        <v>0</v>
      </c>
      <c r="G30" s="33">
        <f t="shared" si="5"/>
        <v>0</v>
      </c>
      <c r="H30" s="35">
        <f t="shared" si="6"/>
        <v>0</v>
      </c>
    </row>
    <row r="31" spans="1:8" ht="15.4" x14ac:dyDescent="0.45">
      <c r="A31" s="5" t="s">
        <v>96</v>
      </c>
      <c r="B31" s="5" t="s">
        <v>58</v>
      </c>
      <c r="C31" s="62"/>
      <c r="D31" s="29"/>
      <c r="E31" s="29"/>
      <c r="F31" s="30">
        <f t="shared" si="4"/>
        <v>0</v>
      </c>
      <c r="G31" s="33">
        <f t="shared" si="5"/>
        <v>0</v>
      </c>
      <c r="H31" s="35">
        <f t="shared" si="6"/>
        <v>0</v>
      </c>
    </row>
    <row r="32" spans="1:8" ht="15.75" thickBot="1" x14ac:dyDescent="0.5">
      <c r="A32" s="5" t="s">
        <v>97</v>
      </c>
      <c r="B32" s="5" t="s">
        <v>58</v>
      </c>
      <c r="C32" s="62"/>
      <c r="D32" s="29"/>
      <c r="E32" s="29"/>
      <c r="F32" s="30">
        <f t="shared" si="4"/>
        <v>0</v>
      </c>
      <c r="G32" s="33">
        <f t="shared" si="5"/>
        <v>0</v>
      </c>
      <c r="H32" s="35">
        <f t="shared" si="6"/>
        <v>0</v>
      </c>
    </row>
    <row r="33" spans="1:8" ht="15.75" thickBot="1" x14ac:dyDescent="0.5">
      <c r="A33" s="43" t="s">
        <v>99</v>
      </c>
      <c r="B33" s="43" t="s">
        <v>58</v>
      </c>
      <c r="C33" s="63">
        <f t="shared" ref="C33:E33" si="7">SUM(C24:C32)</f>
        <v>0</v>
      </c>
      <c r="D33" s="45">
        <f t="shared" si="7"/>
        <v>0</v>
      </c>
      <c r="E33" s="45">
        <f t="shared" si="7"/>
        <v>0</v>
      </c>
      <c r="F33" s="45">
        <f t="shared" si="4"/>
        <v>0</v>
      </c>
      <c r="G33" s="45">
        <f t="shared" si="5"/>
        <v>0</v>
      </c>
      <c r="H33" s="47">
        <f t="shared" si="6"/>
        <v>0</v>
      </c>
    </row>
    <row r="34" spans="1:8" ht="15.4" x14ac:dyDescent="0.45">
      <c r="A34" s="5"/>
      <c r="B34" s="5"/>
      <c r="C34" s="68"/>
      <c r="D34" s="69"/>
      <c r="E34" s="69"/>
      <c r="F34" s="70"/>
      <c r="G34" s="70"/>
      <c r="H34" s="35"/>
    </row>
    <row r="35" spans="1:8" ht="15.4" x14ac:dyDescent="0.45">
      <c r="A35" s="5" t="s">
        <v>89</v>
      </c>
      <c r="B35" s="5" t="s">
        <v>60</v>
      </c>
      <c r="C35" s="62"/>
      <c r="D35" s="29"/>
      <c r="E35" s="29"/>
      <c r="F35" s="33">
        <f t="shared" ref="F35:F43" si="8">SUM(D35:E35)</f>
        <v>0</v>
      </c>
      <c r="G35" s="33">
        <f t="shared" ref="G35:G44" si="9">C35-F35</f>
        <v>0</v>
      </c>
      <c r="H35" s="35">
        <f t="shared" ref="H35:H44" si="10">IF(ISERR(F35/C35),0,F35/C35)</f>
        <v>0</v>
      </c>
    </row>
    <row r="36" spans="1:8" ht="15.4" x14ac:dyDescent="0.45">
      <c r="A36" s="5" t="s">
        <v>90</v>
      </c>
      <c r="B36" s="5" t="s">
        <v>60</v>
      </c>
      <c r="C36" s="62"/>
      <c r="D36" s="29"/>
      <c r="E36" s="29"/>
      <c r="F36" s="33">
        <f t="shared" si="8"/>
        <v>0</v>
      </c>
      <c r="G36" s="33">
        <f t="shared" si="9"/>
        <v>0</v>
      </c>
      <c r="H36" s="35">
        <f t="shared" si="10"/>
        <v>0</v>
      </c>
    </row>
    <row r="37" spans="1:8" ht="15.4" x14ac:dyDescent="0.45">
      <c r="A37" s="5" t="s">
        <v>91</v>
      </c>
      <c r="B37" s="5" t="s">
        <v>60</v>
      </c>
      <c r="C37" s="62"/>
      <c r="D37" s="29"/>
      <c r="E37" s="29"/>
      <c r="F37" s="33">
        <f t="shared" si="8"/>
        <v>0</v>
      </c>
      <c r="G37" s="33">
        <f t="shared" si="9"/>
        <v>0</v>
      </c>
      <c r="H37" s="35">
        <f t="shared" si="10"/>
        <v>0</v>
      </c>
    </row>
    <row r="38" spans="1:8" ht="15.4" x14ac:dyDescent="0.45">
      <c r="A38" s="5" t="s">
        <v>92</v>
      </c>
      <c r="B38" s="5" t="s">
        <v>60</v>
      </c>
      <c r="C38" s="62"/>
      <c r="D38" s="29"/>
      <c r="E38" s="29"/>
      <c r="F38" s="33">
        <f t="shared" si="8"/>
        <v>0</v>
      </c>
      <c r="G38" s="33">
        <f t="shared" si="9"/>
        <v>0</v>
      </c>
      <c r="H38" s="35">
        <f t="shared" si="10"/>
        <v>0</v>
      </c>
    </row>
    <row r="39" spans="1:8" ht="15.4" x14ac:dyDescent="0.45">
      <c r="A39" s="5" t="s">
        <v>93</v>
      </c>
      <c r="B39" s="5" t="s">
        <v>60</v>
      </c>
      <c r="C39" s="62"/>
      <c r="D39" s="29"/>
      <c r="E39" s="29"/>
      <c r="F39" s="33">
        <f t="shared" si="8"/>
        <v>0</v>
      </c>
      <c r="G39" s="33">
        <f t="shared" si="9"/>
        <v>0</v>
      </c>
      <c r="H39" s="35">
        <f t="shared" si="10"/>
        <v>0</v>
      </c>
    </row>
    <row r="40" spans="1:8" ht="15.4" x14ac:dyDescent="0.45">
      <c r="A40" s="5" t="s">
        <v>94</v>
      </c>
      <c r="B40" s="5" t="s">
        <v>60</v>
      </c>
      <c r="C40" s="62"/>
      <c r="D40" s="29"/>
      <c r="E40" s="29"/>
      <c r="F40" s="33">
        <f t="shared" si="8"/>
        <v>0</v>
      </c>
      <c r="G40" s="33">
        <f t="shared" si="9"/>
        <v>0</v>
      </c>
      <c r="H40" s="35">
        <f t="shared" si="10"/>
        <v>0</v>
      </c>
    </row>
    <row r="41" spans="1:8" ht="15.4" x14ac:dyDescent="0.45">
      <c r="A41" s="5" t="s">
        <v>95</v>
      </c>
      <c r="B41" s="5" t="s">
        <v>60</v>
      </c>
      <c r="C41" s="62"/>
      <c r="D41" s="29"/>
      <c r="E41" s="29"/>
      <c r="F41" s="33">
        <f t="shared" si="8"/>
        <v>0</v>
      </c>
      <c r="G41" s="33">
        <f t="shared" si="9"/>
        <v>0</v>
      </c>
      <c r="H41" s="35">
        <f t="shared" si="10"/>
        <v>0</v>
      </c>
    </row>
    <row r="42" spans="1:8" ht="15.4" x14ac:dyDescent="0.45">
      <c r="A42" s="5" t="s">
        <v>96</v>
      </c>
      <c r="B42" s="5" t="s">
        <v>60</v>
      </c>
      <c r="C42" s="62"/>
      <c r="D42" s="29"/>
      <c r="E42" s="29"/>
      <c r="F42" s="33">
        <f t="shared" si="8"/>
        <v>0</v>
      </c>
      <c r="G42" s="33">
        <f t="shared" si="9"/>
        <v>0</v>
      </c>
      <c r="H42" s="35">
        <f t="shared" si="10"/>
        <v>0</v>
      </c>
    </row>
    <row r="43" spans="1:8" ht="15.75" thickBot="1" x14ac:dyDescent="0.5">
      <c r="A43" s="5" t="s">
        <v>97</v>
      </c>
      <c r="B43" s="5" t="s">
        <v>60</v>
      </c>
      <c r="C43" s="62"/>
      <c r="D43" s="29"/>
      <c r="E43" s="29"/>
      <c r="F43" s="33">
        <f t="shared" si="8"/>
        <v>0</v>
      </c>
      <c r="G43" s="33">
        <f t="shared" si="9"/>
        <v>0</v>
      </c>
      <c r="H43" s="35">
        <f t="shared" si="10"/>
        <v>0</v>
      </c>
    </row>
    <row r="44" spans="1:8" ht="15.75" thickBot="1" x14ac:dyDescent="0.5">
      <c r="A44" s="43" t="s">
        <v>100</v>
      </c>
      <c r="B44" s="43" t="s">
        <v>60</v>
      </c>
      <c r="C44" s="63">
        <f t="shared" ref="C44:F44" si="11">SUM(C35:C43)</f>
        <v>0</v>
      </c>
      <c r="D44" s="45">
        <f t="shared" si="11"/>
        <v>0</v>
      </c>
      <c r="E44" s="45">
        <f t="shared" si="11"/>
        <v>0</v>
      </c>
      <c r="F44" s="45">
        <f t="shared" si="11"/>
        <v>0</v>
      </c>
      <c r="G44" s="45">
        <f t="shared" si="9"/>
        <v>0</v>
      </c>
      <c r="H44" s="47">
        <f t="shared" si="10"/>
        <v>0</v>
      </c>
    </row>
    <row r="45" spans="1:8" ht="15.4" x14ac:dyDescent="0.45">
      <c r="A45" s="5"/>
      <c r="B45" s="5"/>
      <c r="C45" s="68"/>
      <c r="D45" s="69"/>
      <c r="E45" s="69"/>
      <c r="F45" s="70"/>
      <c r="G45" s="70"/>
      <c r="H45" s="35"/>
    </row>
    <row r="46" spans="1:8" ht="15.4" x14ac:dyDescent="0.45">
      <c r="A46" s="5" t="s">
        <v>89</v>
      </c>
      <c r="B46" s="5" t="s">
        <v>62</v>
      </c>
      <c r="C46" s="62"/>
      <c r="D46" s="29"/>
      <c r="E46" s="29"/>
      <c r="F46" s="33">
        <f t="shared" ref="F46:F54" si="12">SUM(D46:E46)</f>
        <v>0</v>
      </c>
      <c r="G46" s="33">
        <f t="shared" ref="G46:G55" si="13">C46-F46</f>
        <v>0</v>
      </c>
      <c r="H46" s="35">
        <f t="shared" ref="H46:H55" si="14">IF(ISERR(F46/C46),0,F46/C46)</f>
        <v>0</v>
      </c>
    </row>
    <row r="47" spans="1:8" ht="15.4" x14ac:dyDescent="0.45">
      <c r="A47" s="5" t="s">
        <v>90</v>
      </c>
      <c r="B47" s="5" t="s">
        <v>62</v>
      </c>
      <c r="C47" s="62"/>
      <c r="D47" s="29"/>
      <c r="E47" s="29"/>
      <c r="F47" s="33">
        <f t="shared" si="12"/>
        <v>0</v>
      </c>
      <c r="G47" s="33">
        <f t="shared" si="13"/>
        <v>0</v>
      </c>
      <c r="H47" s="35">
        <f t="shared" si="14"/>
        <v>0</v>
      </c>
    </row>
    <row r="48" spans="1:8" ht="15.4" x14ac:dyDescent="0.45">
      <c r="A48" s="5" t="s">
        <v>91</v>
      </c>
      <c r="B48" s="5" t="s">
        <v>62</v>
      </c>
      <c r="C48" s="62"/>
      <c r="D48" s="29"/>
      <c r="E48" s="29"/>
      <c r="F48" s="33">
        <f t="shared" si="12"/>
        <v>0</v>
      </c>
      <c r="G48" s="33">
        <f t="shared" si="13"/>
        <v>0</v>
      </c>
      <c r="H48" s="35">
        <f t="shared" si="14"/>
        <v>0</v>
      </c>
    </row>
    <row r="49" spans="1:8" ht="15.4" x14ac:dyDescent="0.45">
      <c r="A49" s="5" t="s">
        <v>92</v>
      </c>
      <c r="B49" s="5" t="s">
        <v>62</v>
      </c>
      <c r="C49" s="62"/>
      <c r="D49" s="29"/>
      <c r="E49" s="29"/>
      <c r="F49" s="33">
        <f t="shared" si="12"/>
        <v>0</v>
      </c>
      <c r="G49" s="33">
        <f t="shared" si="13"/>
        <v>0</v>
      </c>
      <c r="H49" s="35">
        <f t="shared" si="14"/>
        <v>0</v>
      </c>
    </row>
    <row r="50" spans="1:8" ht="15.4" x14ac:dyDescent="0.45">
      <c r="A50" s="5" t="s">
        <v>93</v>
      </c>
      <c r="B50" s="5" t="s">
        <v>62</v>
      </c>
      <c r="C50" s="62"/>
      <c r="D50" s="29"/>
      <c r="E50" s="29"/>
      <c r="F50" s="33">
        <f t="shared" si="12"/>
        <v>0</v>
      </c>
      <c r="G50" s="33">
        <f t="shared" si="13"/>
        <v>0</v>
      </c>
      <c r="H50" s="35">
        <f t="shared" si="14"/>
        <v>0</v>
      </c>
    </row>
    <row r="51" spans="1:8" ht="15.4" x14ac:dyDescent="0.45">
      <c r="A51" s="5" t="s">
        <v>94</v>
      </c>
      <c r="B51" s="5" t="s">
        <v>62</v>
      </c>
      <c r="C51" s="62"/>
      <c r="D51" s="29"/>
      <c r="E51" s="29"/>
      <c r="F51" s="33">
        <f t="shared" si="12"/>
        <v>0</v>
      </c>
      <c r="G51" s="33">
        <f t="shared" si="13"/>
        <v>0</v>
      </c>
      <c r="H51" s="35">
        <f t="shared" si="14"/>
        <v>0</v>
      </c>
    </row>
    <row r="52" spans="1:8" ht="15.4" x14ac:dyDescent="0.45">
      <c r="A52" s="5" t="s">
        <v>95</v>
      </c>
      <c r="B52" s="5" t="s">
        <v>62</v>
      </c>
      <c r="C52" s="62"/>
      <c r="D52" s="29"/>
      <c r="E52" s="29"/>
      <c r="F52" s="33">
        <f t="shared" si="12"/>
        <v>0</v>
      </c>
      <c r="G52" s="33">
        <f t="shared" si="13"/>
        <v>0</v>
      </c>
      <c r="H52" s="35">
        <f t="shared" si="14"/>
        <v>0</v>
      </c>
    </row>
    <row r="53" spans="1:8" ht="15.4" x14ac:dyDescent="0.45">
      <c r="A53" s="5" t="s">
        <v>96</v>
      </c>
      <c r="B53" s="5" t="s">
        <v>62</v>
      </c>
      <c r="C53" s="62"/>
      <c r="D53" s="29"/>
      <c r="E53" s="29"/>
      <c r="F53" s="33">
        <f t="shared" si="12"/>
        <v>0</v>
      </c>
      <c r="G53" s="33">
        <f t="shared" si="13"/>
        <v>0</v>
      </c>
      <c r="H53" s="35">
        <f t="shared" si="14"/>
        <v>0</v>
      </c>
    </row>
    <row r="54" spans="1:8" ht="15.75" thickBot="1" x14ac:dyDescent="0.5">
      <c r="A54" s="5" t="s">
        <v>97</v>
      </c>
      <c r="B54" s="5" t="s">
        <v>62</v>
      </c>
      <c r="C54" s="62"/>
      <c r="D54" s="29"/>
      <c r="E54" s="29"/>
      <c r="F54" s="33">
        <f t="shared" si="12"/>
        <v>0</v>
      </c>
      <c r="G54" s="33">
        <f t="shared" si="13"/>
        <v>0</v>
      </c>
      <c r="H54" s="35">
        <f t="shared" si="14"/>
        <v>0</v>
      </c>
    </row>
    <row r="55" spans="1:8" ht="15.75" thickBot="1" x14ac:dyDescent="0.5">
      <c r="A55" s="43" t="s">
        <v>101</v>
      </c>
      <c r="B55" s="43" t="s">
        <v>62</v>
      </c>
      <c r="C55" s="63">
        <f t="shared" ref="C55:F55" si="15">SUM(C46:C54)</f>
        <v>0</v>
      </c>
      <c r="D55" s="45">
        <f t="shared" si="15"/>
        <v>0</v>
      </c>
      <c r="E55" s="45">
        <f t="shared" si="15"/>
        <v>0</v>
      </c>
      <c r="F55" s="45">
        <f t="shared" si="15"/>
        <v>0</v>
      </c>
      <c r="G55" s="45">
        <f t="shared" si="13"/>
        <v>0</v>
      </c>
      <c r="H55" s="47">
        <f t="shared" si="14"/>
        <v>0</v>
      </c>
    </row>
    <row r="56" spans="1:8" ht="15.4" x14ac:dyDescent="0.45">
      <c r="A56" s="5"/>
      <c r="B56" s="5"/>
      <c r="C56" s="68"/>
      <c r="D56" s="69"/>
      <c r="E56" s="69"/>
      <c r="F56" s="70"/>
      <c r="G56" s="70"/>
      <c r="H56" s="35"/>
    </row>
    <row r="57" spans="1:8" ht="15.4" x14ac:dyDescent="0.45">
      <c r="A57" s="5" t="s">
        <v>89</v>
      </c>
      <c r="B57" s="5" t="s">
        <v>64</v>
      </c>
      <c r="C57" s="62"/>
      <c r="D57" s="29"/>
      <c r="E57" s="29"/>
      <c r="F57" s="33">
        <f t="shared" ref="F57:F65" si="16">SUM(D57:E57)</f>
        <v>0</v>
      </c>
      <c r="G57" s="33">
        <f t="shared" ref="G57:G66" si="17">C57-F57</f>
        <v>0</v>
      </c>
      <c r="H57" s="35">
        <f t="shared" ref="H57:H66" si="18">IF(ISERR(F57/C57),0,F57/C57)</f>
        <v>0</v>
      </c>
    </row>
    <row r="58" spans="1:8" ht="15.4" x14ac:dyDescent="0.45">
      <c r="A58" s="5" t="s">
        <v>90</v>
      </c>
      <c r="B58" s="5" t="s">
        <v>64</v>
      </c>
      <c r="C58" s="62"/>
      <c r="D58" s="29"/>
      <c r="E58" s="29"/>
      <c r="F58" s="33">
        <f t="shared" si="16"/>
        <v>0</v>
      </c>
      <c r="G58" s="33">
        <f t="shared" si="17"/>
        <v>0</v>
      </c>
      <c r="H58" s="35">
        <f t="shared" si="18"/>
        <v>0</v>
      </c>
    </row>
    <row r="59" spans="1:8" ht="15.4" x14ac:dyDescent="0.45">
      <c r="A59" s="5" t="s">
        <v>91</v>
      </c>
      <c r="B59" s="5" t="s">
        <v>64</v>
      </c>
      <c r="C59" s="62"/>
      <c r="D59" s="29"/>
      <c r="E59" s="29"/>
      <c r="F59" s="33">
        <f t="shared" si="16"/>
        <v>0</v>
      </c>
      <c r="G59" s="33">
        <f t="shared" si="17"/>
        <v>0</v>
      </c>
      <c r="H59" s="35">
        <f t="shared" si="18"/>
        <v>0</v>
      </c>
    </row>
    <row r="60" spans="1:8" ht="15.4" x14ac:dyDescent="0.45">
      <c r="A60" s="5" t="s">
        <v>92</v>
      </c>
      <c r="B60" s="5" t="s">
        <v>64</v>
      </c>
      <c r="C60" s="62"/>
      <c r="D60" s="29"/>
      <c r="E60" s="29"/>
      <c r="F60" s="33">
        <f t="shared" si="16"/>
        <v>0</v>
      </c>
      <c r="G60" s="33">
        <f t="shared" si="17"/>
        <v>0</v>
      </c>
      <c r="H60" s="35">
        <f t="shared" si="18"/>
        <v>0</v>
      </c>
    </row>
    <row r="61" spans="1:8" ht="15.4" x14ac:dyDescent="0.45">
      <c r="A61" s="5" t="s">
        <v>93</v>
      </c>
      <c r="B61" s="5" t="s">
        <v>64</v>
      </c>
      <c r="C61" s="62"/>
      <c r="D61" s="29"/>
      <c r="E61" s="29"/>
      <c r="F61" s="33">
        <f t="shared" si="16"/>
        <v>0</v>
      </c>
      <c r="G61" s="33">
        <f t="shared" si="17"/>
        <v>0</v>
      </c>
      <c r="H61" s="35">
        <f t="shared" si="18"/>
        <v>0</v>
      </c>
    </row>
    <row r="62" spans="1:8" ht="15.4" x14ac:dyDescent="0.45">
      <c r="A62" s="5" t="s">
        <v>94</v>
      </c>
      <c r="B62" s="5" t="s">
        <v>64</v>
      </c>
      <c r="C62" s="62"/>
      <c r="D62" s="29"/>
      <c r="E62" s="29"/>
      <c r="F62" s="33">
        <f t="shared" si="16"/>
        <v>0</v>
      </c>
      <c r="G62" s="33">
        <f t="shared" si="17"/>
        <v>0</v>
      </c>
      <c r="H62" s="35">
        <f t="shared" si="18"/>
        <v>0</v>
      </c>
    </row>
    <row r="63" spans="1:8" ht="15.4" x14ac:dyDescent="0.45">
      <c r="A63" s="5" t="s">
        <v>95</v>
      </c>
      <c r="B63" s="5" t="s">
        <v>64</v>
      </c>
      <c r="C63" s="62"/>
      <c r="D63" s="29"/>
      <c r="E63" s="29"/>
      <c r="F63" s="33">
        <f t="shared" si="16"/>
        <v>0</v>
      </c>
      <c r="G63" s="33">
        <f t="shared" si="17"/>
        <v>0</v>
      </c>
      <c r="H63" s="35">
        <f t="shared" si="18"/>
        <v>0</v>
      </c>
    </row>
    <row r="64" spans="1:8" ht="15.4" x14ac:dyDescent="0.45">
      <c r="A64" s="5" t="s">
        <v>96</v>
      </c>
      <c r="B64" s="5" t="s">
        <v>64</v>
      </c>
      <c r="C64" s="62"/>
      <c r="D64" s="29"/>
      <c r="E64" s="29"/>
      <c r="F64" s="33">
        <f t="shared" si="16"/>
        <v>0</v>
      </c>
      <c r="G64" s="33">
        <f t="shared" si="17"/>
        <v>0</v>
      </c>
      <c r="H64" s="35">
        <f t="shared" si="18"/>
        <v>0</v>
      </c>
    </row>
    <row r="65" spans="1:8" ht="15.75" thickBot="1" x14ac:dyDescent="0.5">
      <c r="A65" s="5" t="s">
        <v>97</v>
      </c>
      <c r="B65" s="5" t="s">
        <v>64</v>
      </c>
      <c r="C65" s="62"/>
      <c r="D65" s="29"/>
      <c r="E65" s="29"/>
      <c r="F65" s="33">
        <f t="shared" si="16"/>
        <v>0</v>
      </c>
      <c r="G65" s="33">
        <f t="shared" si="17"/>
        <v>0</v>
      </c>
      <c r="H65" s="35">
        <f t="shared" si="18"/>
        <v>0</v>
      </c>
    </row>
    <row r="66" spans="1:8" ht="15.75" thickBot="1" x14ac:dyDescent="0.5">
      <c r="A66" s="43" t="s">
        <v>102</v>
      </c>
      <c r="B66" s="43" t="s">
        <v>64</v>
      </c>
      <c r="C66" s="63">
        <f t="shared" ref="C66:F66" si="19">SUM(C57:C65)</f>
        <v>0</v>
      </c>
      <c r="D66" s="45">
        <f t="shared" si="19"/>
        <v>0</v>
      </c>
      <c r="E66" s="45">
        <f t="shared" si="19"/>
        <v>0</v>
      </c>
      <c r="F66" s="45">
        <f t="shared" si="19"/>
        <v>0</v>
      </c>
      <c r="G66" s="45">
        <f t="shared" si="17"/>
        <v>0</v>
      </c>
      <c r="H66" s="47">
        <f t="shared" si="18"/>
        <v>0</v>
      </c>
    </row>
    <row r="67" spans="1:8" ht="15.4" x14ac:dyDescent="0.45">
      <c r="A67" s="71"/>
      <c r="B67" s="71"/>
      <c r="C67" s="72"/>
      <c r="D67" s="72"/>
      <c r="E67" s="72"/>
      <c r="F67" s="73"/>
      <c r="G67" s="73"/>
      <c r="H67" s="18"/>
    </row>
    <row r="68" spans="1:8" ht="15.4" x14ac:dyDescent="0.45">
      <c r="A68" s="5" t="s">
        <v>89</v>
      </c>
      <c r="B68" s="5" t="s">
        <v>66</v>
      </c>
      <c r="C68" s="62"/>
      <c r="D68" s="29"/>
      <c r="E68" s="29"/>
      <c r="F68" s="30">
        <f t="shared" ref="F68:F77" si="20">SUM(D68:E68)</f>
        <v>0</v>
      </c>
      <c r="G68" s="30">
        <f t="shared" ref="G68:G77" si="21">C68-F68</f>
        <v>0</v>
      </c>
      <c r="H68" s="32">
        <f t="shared" ref="H68:H77" si="22">IF(ISERR(F68/C68),0,F68/C68)</f>
        <v>0</v>
      </c>
    </row>
    <row r="69" spans="1:8" ht="15.4" x14ac:dyDescent="0.45">
      <c r="A69" s="5" t="s">
        <v>90</v>
      </c>
      <c r="B69" s="5" t="s">
        <v>66</v>
      </c>
      <c r="C69" s="62"/>
      <c r="D69" s="29"/>
      <c r="E69" s="29"/>
      <c r="F69" s="30">
        <f t="shared" si="20"/>
        <v>0</v>
      </c>
      <c r="G69" s="30">
        <f t="shared" si="21"/>
        <v>0</v>
      </c>
      <c r="H69" s="32">
        <f t="shared" si="22"/>
        <v>0</v>
      </c>
    </row>
    <row r="70" spans="1:8" ht="15.4" x14ac:dyDescent="0.45">
      <c r="A70" s="5" t="s">
        <v>91</v>
      </c>
      <c r="B70" s="5" t="s">
        <v>66</v>
      </c>
      <c r="C70" s="62"/>
      <c r="D70" s="29"/>
      <c r="E70" s="29"/>
      <c r="F70" s="33">
        <f t="shared" si="20"/>
        <v>0</v>
      </c>
      <c r="G70" s="33">
        <f t="shared" si="21"/>
        <v>0</v>
      </c>
      <c r="H70" s="35">
        <f t="shared" si="22"/>
        <v>0</v>
      </c>
    </row>
    <row r="71" spans="1:8" ht="15.4" x14ac:dyDescent="0.45">
      <c r="A71" s="5" t="s">
        <v>92</v>
      </c>
      <c r="B71" s="5" t="s">
        <v>66</v>
      </c>
      <c r="C71" s="62"/>
      <c r="D71" s="29"/>
      <c r="E71" s="29"/>
      <c r="F71" s="33">
        <f t="shared" si="20"/>
        <v>0</v>
      </c>
      <c r="G71" s="33">
        <f t="shared" si="21"/>
        <v>0</v>
      </c>
      <c r="H71" s="35">
        <f t="shared" si="22"/>
        <v>0</v>
      </c>
    </row>
    <row r="72" spans="1:8" ht="15.4" x14ac:dyDescent="0.45">
      <c r="A72" s="5" t="s">
        <v>93</v>
      </c>
      <c r="B72" s="5" t="s">
        <v>66</v>
      </c>
      <c r="C72" s="62"/>
      <c r="D72" s="29"/>
      <c r="E72" s="29"/>
      <c r="F72" s="33">
        <f t="shared" si="20"/>
        <v>0</v>
      </c>
      <c r="G72" s="33">
        <f t="shared" si="21"/>
        <v>0</v>
      </c>
      <c r="H72" s="35">
        <f t="shared" si="22"/>
        <v>0</v>
      </c>
    </row>
    <row r="73" spans="1:8" ht="15.4" x14ac:dyDescent="0.45">
      <c r="A73" s="5" t="s">
        <v>94</v>
      </c>
      <c r="B73" s="5" t="s">
        <v>66</v>
      </c>
      <c r="C73" s="62"/>
      <c r="D73" s="29"/>
      <c r="E73" s="29"/>
      <c r="F73" s="33">
        <f t="shared" si="20"/>
        <v>0</v>
      </c>
      <c r="G73" s="33">
        <f t="shared" si="21"/>
        <v>0</v>
      </c>
      <c r="H73" s="35">
        <f t="shared" si="22"/>
        <v>0</v>
      </c>
    </row>
    <row r="74" spans="1:8" ht="15.4" x14ac:dyDescent="0.45">
      <c r="A74" s="5" t="s">
        <v>95</v>
      </c>
      <c r="B74" s="5" t="s">
        <v>66</v>
      </c>
      <c r="C74" s="62"/>
      <c r="D74" s="29"/>
      <c r="E74" s="29"/>
      <c r="F74" s="33">
        <f t="shared" si="20"/>
        <v>0</v>
      </c>
      <c r="G74" s="33">
        <f t="shared" si="21"/>
        <v>0</v>
      </c>
      <c r="H74" s="35">
        <f t="shared" si="22"/>
        <v>0</v>
      </c>
    </row>
    <row r="75" spans="1:8" ht="15.4" x14ac:dyDescent="0.45">
      <c r="A75" s="5" t="s">
        <v>96</v>
      </c>
      <c r="B75" s="5" t="s">
        <v>66</v>
      </c>
      <c r="C75" s="62"/>
      <c r="D75" s="29"/>
      <c r="E75" s="29"/>
      <c r="F75" s="33">
        <f t="shared" si="20"/>
        <v>0</v>
      </c>
      <c r="G75" s="33">
        <f t="shared" si="21"/>
        <v>0</v>
      </c>
      <c r="H75" s="35">
        <f t="shared" si="22"/>
        <v>0</v>
      </c>
    </row>
    <row r="76" spans="1:8" ht="15.75" thickBot="1" x14ac:dyDescent="0.5">
      <c r="A76" s="5" t="s">
        <v>97</v>
      </c>
      <c r="B76" s="5" t="s">
        <v>66</v>
      </c>
      <c r="C76" s="62"/>
      <c r="D76" s="29"/>
      <c r="E76" s="29"/>
      <c r="F76" s="33">
        <f t="shared" si="20"/>
        <v>0</v>
      </c>
      <c r="G76" s="33">
        <f t="shared" si="21"/>
        <v>0</v>
      </c>
      <c r="H76" s="35">
        <f t="shared" si="22"/>
        <v>0</v>
      </c>
    </row>
    <row r="77" spans="1:8" ht="15.75" thickBot="1" x14ac:dyDescent="0.5">
      <c r="A77" s="43" t="s">
        <v>103</v>
      </c>
      <c r="B77" s="43" t="s">
        <v>66</v>
      </c>
      <c r="C77" s="63">
        <f t="shared" ref="C77:D77" si="23">SUM(C68:C76)</f>
        <v>0</v>
      </c>
      <c r="D77" s="45">
        <f t="shared" si="23"/>
        <v>0</v>
      </c>
      <c r="E77" s="45">
        <f>SUM(E68:E76)</f>
        <v>0</v>
      </c>
      <c r="F77" s="45">
        <f t="shared" si="20"/>
        <v>0</v>
      </c>
      <c r="G77" s="45">
        <f t="shared" si="21"/>
        <v>0</v>
      </c>
      <c r="H77" s="47">
        <f t="shared" si="22"/>
        <v>0</v>
      </c>
    </row>
    <row r="78" spans="1:8" ht="15.4" x14ac:dyDescent="0.45">
      <c r="A78" s="71"/>
      <c r="B78" s="71"/>
      <c r="C78" s="72"/>
      <c r="D78" s="72"/>
      <c r="E78" s="72"/>
      <c r="F78" s="73"/>
      <c r="G78" s="73"/>
      <c r="H78" s="18"/>
    </row>
    <row r="79" spans="1:8" ht="15.4" x14ac:dyDescent="0.45">
      <c r="A79" s="5" t="s">
        <v>89</v>
      </c>
      <c r="B79" s="5" t="s">
        <v>74</v>
      </c>
      <c r="C79" s="62"/>
      <c r="D79" s="29"/>
      <c r="E79" s="29"/>
      <c r="F79" s="30">
        <f t="shared" ref="F79:F88" si="24">SUM(D79:E79)</f>
        <v>0</v>
      </c>
      <c r="G79" s="30">
        <f t="shared" ref="G79:G87" si="25">C79-F79</f>
        <v>0</v>
      </c>
      <c r="H79" s="32">
        <f t="shared" ref="H79:H88" si="26">IF(ISERR(F79/C79),0,F79/C79)</f>
        <v>0</v>
      </c>
    </row>
    <row r="80" spans="1:8" ht="15.4" x14ac:dyDescent="0.45">
      <c r="A80" s="5" t="s">
        <v>90</v>
      </c>
      <c r="B80" s="5" t="s">
        <v>74</v>
      </c>
      <c r="C80" s="62"/>
      <c r="D80" s="29"/>
      <c r="E80" s="29"/>
      <c r="F80" s="30">
        <f t="shared" si="24"/>
        <v>0</v>
      </c>
      <c r="G80" s="30">
        <f t="shared" si="25"/>
        <v>0</v>
      </c>
      <c r="H80" s="32">
        <f t="shared" si="26"/>
        <v>0</v>
      </c>
    </row>
    <row r="81" spans="1:8" ht="15.4" x14ac:dyDescent="0.45">
      <c r="A81" s="5" t="s">
        <v>91</v>
      </c>
      <c r="B81" s="5" t="s">
        <v>74</v>
      </c>
      <c r="C81" s="62"/>
      <c r="D81" s="29"/>
      <c r="E81" s="29"/>
      <c r="F81" s="33">
        <f t="shared" si="24"/>
        <v>0</v>
      </c>
      <c r="G81" s="33">
        <f t="shared" si="25"/>
        <v>0</v>
      </c>
      <c r="H81" s="35">
        <f t="shared" si="26"/>
        <v>0</v>
      </c>
    </row>
    <row r="82" spans="1:8" ht="15.4" x14ac:dyDescent="0.45">
      <c r="A82" s="5" t="s">
        <v>92</v>
      </c>
      <c r="B82" s="5" t="s">
        <v>74</v>
      </c>
      <c r="C82" s="62"/>
      <c r="D82" s="29"/>
      <c r="E82" s="29"/>
      <c r="F82" s="33">
        <f t="shared" si="24"/>
        <v>0</v>
      </c>
      <c r="G82" s="33">
        <f t="shared" si="25"/>
        <v>0</v>
      </c>
      <c r="H82" s="35">
        <f t="shared" si="26"/>
        <v>0</v>
      </c>
    </row>
    <row r="83" spans="1:8" ht="15.4" x14ac:dyDescent="0.45">
      <c r="A83" s="5" t="s">
        <v>93</v>
      </c>
      <c r="B83" s="5" t="s">
        <v>74</v>
      </c>
      <c r="C83" s="62"/>
      <c r="D83" s="29"/>
      <c r="E83" s="29"/>
      <c r="F83" s="33">
        <f t="shared" si="24"/>
        <v>0</v>
      </c>
      <c r="G83" s="33">
        <f t="shared" si="25"/>
        <v>0</v>
      </c>
      <c r="H83" s="35">
        <f t="shared" si="26"/>
        <v>0</v>
      </c>
    </row>
    <row r="84" spans="1:8" ht="15.4" x14ac:dyDescent="0.45">
      <c r="A84" s="5" t="s">
        <v>94</v>
      </c>
      <c r="B84" s="5" t="s">
        <v>74</v>
      </c>
      <c r="C84" s="62"/>
      <c r="D84" s="29"/>
      <c r="E84" s="29"/>
      <c r="F84" s="33">
        <f t="shared" si="24"/>
        <v>0</v>
      </c>
      <c r="G84" s="33">
        <f t="shared" si="25"/>
        <v>0</v>
      </c>
      <c r="H84" s="35">
        <f t="shared" si="26"/>
        <v>0</v>
      </c>
    </row>
    <row r="85" spans="1:8" ht="15.4" x14ac:dyDescent="0.45">
      <c r="A85" s="5" t="s">
        <v>95</v>
      </c>
      <c r="B85" s="5" t="s">
        <v>74</v>
      </c>
      <c r="C85" s="62"/>
      <c r="D85" s="29"/>
      <c r="E85" s="29"/>
      <c r="F85" s="33">
        <f t="shared" si="24"/>
        <v>0</v>
      </c>
      <c r="G85" s="33">
        <f t="shared" si="25"/>
        <v>0</v>
      </c>
      <c r="H85" s="35">
        <f t="shared" si="26"/>
        <v>0</v>
      </c>
    </row>
    <row r="86" spans="1:8" ht="15.4" x14ac:dyDescent="0.45">
      <c r="A86" s="5" t="s">
        <v>96</v>
      </c>
      <c r="B86" s="5" t="s">
        <v>74</v>
      </c>
      <c r="C86" s="62"/>
      <c r="D86" s="29"/>
      <c r="E86" s="29"/>
      <c r="F86" s="33">
        <f t="shared" si="24"/>
        <v>0</v>
      </c>
      <c r="G86" s="33">
        <f t="shared" si="25"/>
        <v>0</v>
      </c>
      <c r="H86" s="35">
        <f t="shared" si="26"/>
        <v>0</v>
      </c>
    </row>
    <row r="87" spans="1:8" ht="15.75" thickBot="1" x14ac:dyDescent="0.5">
      <c r="A87" s="5" t="s">
        <v>97</v>
      </c>
      <c r="B87" s="5" t="s">
        <v>74</v>
      </c>
      <c r="C87" s="62"/>
      <c r="D87" s="29"/>
      <c r="E87" s="29"/>
      <c r="F87" s="33">
        <f t="shared" si="24"/>
        <v>0</v>
      </c>
      <c r="G87" s="33">
        <f t="shared" si="25"/>
        <v>0</v>
      </c>
      <c r="H87" s="35">
        <f t="shared" si="26"/>
        <v>0</v>
      </c>
    </row>
    <row r="88" spans="1:8" ht="15.75" thickBot="1" x14ac:dyDescent="0.5">
      <c r="A88" s="43" t="s">
        <v>104</v>
      </c>
      <c r="B88" s="43" t="s">
        <v>74</v>
      </c>
      <c r="C88" s="63">
        <f t="shared" ref="C88:E88" si="27">SUM(C79:C87)</f>
        <v>0</v>
      </c>
      <c r="D88" s="45">
        <f t="shared" si="27"/>
        <v>0</v>
      </c>
      <c r="E88" s="45">
        <f t="shared" si="27"/>
        <v>0</v>
      </c>
      <c r="F88" s="45">
        <f t="shared" si="24"/>
        <v>0</v>
      </c>
      <c r="G88" s="45">
        <v>2</v>
      </c>
      <c r="H88" s="47">
        <f t="shared" si="26"/>
        <v>0</v>
      </c>
    </row>
    <row r="89" spans="1:8" ht="15.4" x14ac:dyDescent="0.45">
      <c r="A89" s="71"/>
      <c r="B89" s="71"/>
      <c r="C89" s="72"/>
      <c r="D89" s="72"/>
      <c r="E89" s="72"/>
      <c r="F89" s="73"/>
      <c r="G89" s="73"/>
      <c r="H89" s="18"/>
    </row>
    <row r="90" spans="1:8" ht="15.4" x14ac:dyDescent="0.45">
      <c r="A90" s="5" t="s">
        <v>89</v>
      </c>
      <c r="B90" s="5" t="s">
        <v>80</v>
      </c>
      <c r="C90" s="62"/>
      <c r="D90" s="29"/>
      <c r="E90" s="29"/>
      <c r="F90" s="30">
        <f t="shared" ref="F90:F99" si="28">SUM(D90:E90)</f>
        <v>0</v>
      </c>
      <c r="G90" s="30">
        <f t="shared" ref="G90:G99" si="29">C90-F90</f>
        <v>0</v>
      </c>
      <c r="H90" s="32">
        <f t="shared" ref="H90:H99" si="30">IF(ISERR(F90/C90),0,F90/C90)</f>
        <v>0</v>
      </c>
    </row>
    <row r="91" spans="1:8" ht="15.4" x14ac:dyDescent="0.45">
      <c r="A91" s="5" t="s">
        <v>90</v>
      </c>
      <c r="B91" s="5" t="s">
        <v>80</v>
      </c>
      <c r="C91" s="62"/>
      <c r="D91" s="29"/>
      <c r="E91" s="29"/>
      <c r="F91" s="30">
        <f t="shared" si="28"/>
        <v>0</v>
      </c>
      <c r="G91" s="30">
        <f t="shared" si="29"/>
        <v>0</v>
      </c>
      <c r="H91" s="32">
        <f t="shared" si="30"/>
        <v>0</v>
      </c>
    </row>
    <row r="92" spans="1:8" ht="15.4" x14ac:dyDescent="0.45">
      <c r="A92" s="5" t="s">
        <v>91</v>
      </c>
      <c r="B92" s="5" t="s">
        <v>80</v>
      </c>
      <c r="C92" s="62"/>
      <c r="D92" s="29"/>
      <c r="E92" s="29"/>
      <c r="F92" s="33">
        <f t="shared" si="28"/>
        <v>0</v>
      </c>
      <c r="G92" s="33">
        <f t="shared" si="29"/>
        <v>0</v>
      </c>
      <c r="H92" s="35">
        <f t="shared" si="30"/>
        <v>0</v>
      </c>
    </row>
    <row r="93" spans="1:8" ht="15.4" x14ac:dyDescent="0.45">
      <c r="A93" s="5" t="s">
        <v>92</v>
      </c>
      <c r="B93" s="5" t="s">
        <v>80</v>
      </c>
      <c r="C93" s="62"/>
      <c r="D93" s="29"/>
      <c r="E93" s="29"/>
      <c r="F93" s="33">
        <f t="shared" si="28"/>
        <v>0</v>
      </c>
      <c r="G93" s="33">
        <f t="shared" si="29"/>
        <v>0</v>
      </c>
      <c r="H93" s="35">
        <f t="shared" si="30"/>
        <v>0</v>
      </c>
    </row>
    <row r="94" spans="1:8" ht="15.4" x14ac:dyDescent="0.45">
      <c r="A94" s="5" t="s">
        <v>93</v>
      </c>
      <c r="B94" s="5" t="s">
        <v>80</v>
      </c>
      <c r="C94" s="62"/>
      <c r="D94" s="29"/>
      <c r="E94" s="29"/>
      <c r="F94" s="33">
        <f t="shared" si="28"/>
        <v>0</v>
      </c>
      <c r="G94" s="33">
        <f t="shared" si="29"/>
        <v>0</v>
      </c>
      <c r="H94" s="35">
        <f t="shared" si="30"/>
        <v>0</v>
      </c>
    </row>
    <row r="95" spans="1:8" ht="15.4" x14ac:dyDescent="0.45">
      <c r="A95" s="5" t="s">
        <v>94</v>
      </c>
      <c r="B95" s="5" t="s">
        <v>80</v>
      </c>
      <c r="C95" s="62"/>
      <c r="D95" s="29"/>
      <c r="E95" s="29"/>
      <c r="F95" s="33">
        <f t="shared" si="28"/>
        <v>0</v>
      </c>
      <c r="G95" s="33">
        <f t="shared" si="29"/>
        <v>0</v>
      </c>
      <c r="H95" s="35">
        <f t="shared" si="30"/>
        <v>0</v>
      </c>
    </row>
    <row r="96" spans="1:8" ht="15.4" x14ac:dyDescent="0.45">
      <c r="A96" s="5" t="s">
        <v>95</v>
      </c>
      <c r="B96" s="5" t="s">
        <v>80</v>
      </c>
      <c r="C96" s="62"/>
      <c r="D96" s="29"/>
      <c r="E96" s="29"/>
      <c r="F96" s="33">
        <f t="shared" si="28"/>
        <v>0</v>
      </c>
      <c r="G96" s="33">
        <f t="shared" si="29"/>
        <v>0</v>
      </c>
      <c r="H96" s="35">
        <f t="shared" si="30"/>
        <v>0</v>
      </c>
    </row>
    <row r="97" spans="1:8" ht="15.4" x14ac:dyDescent="0.45">
      <c r="A97" s="5" t="s">
        <v>96</v>
      </c>
      <c r="B97" s="5" t="s">
        <v>80</v>
      </c>
      <c r="C97" s="62"/>
      <c r="D97" s="29"/>
      <c r="E97" s="29"/>
      <c r="F97" s="33">
        <f t="shared" si="28"/>
        <v>0</v>
      </c>
      <c r="G97" s="33">
        <f t="shared" si="29"/>
        <v>0</v>
      </c>
      <c r="H97" s="35">
        <f t="shared" si="30"/>
        <v>0</v>
      </c>
    </row>
    <row r="98" spans="1:8" ht="15.75" thickBot="1" x14ac:dyDescent="0.5">
      <c r="A98" s="5" t="s">
        <v>97</v>
      </c>
      <c r="B98" s="5" t="s">
        <v>80</v>
      </c>
      <c r="C98" s="62"/>
      <c r="D98" s="29"/>
      <c r="E98" s="29"/>
      <c r="F98" s="33">
        <f t="shared" si="28"/>
        <v>0</v>
      </c>
      <c r="G98" s="33">
        <f t="shared" si="29"/>
        <v>0</v>
      </c>
      <c r="H98" s="35">
        <f t="shared" si="30"/>
        <v>0</v>
      </c>
    </row>
    <row r="99" spans="1:8" ht="15.75" thickBot="1" x14ac:dyDescent="0.5">
      <c r="A99" s="43" t="s">
        <v>105</v>
      </c>
      <c r="B99" s="43" t="s">
        <v>80</v>
      </c>
      <c r="C99" s="63">
        <f>SUM(C90:C98)</f>
        <v>0</v>
      </c>
      <c r="D99" s="45">
        <f>SUM(D90:D98)</f>
        <v>0</v>
      </c>
      <c r="E99" s="45">
        <f t="shared" ref="E99" si="31">SUM(E90:E98)</f>
        <v>0</v>
      </c>
      <c r="F99" s="45">
        <f t="shared" si="28"/>
        <v>0</v>
      </c>
      <c r="G99" s="45">
        <f t="shared" si="29"/>
        <v>0</v>
      </c>
      <c r="H99" s="47">
        <f t="shared" si="30"/>
        <v>0</v>
      </c>
    </row>
    <row r="100" spans="1:8" ht="16.149999999999999" thickBot="1" x14ac:dyDescent="0.55000000000000004">
      <c r="A100" s="83"/>
      <c r="B100" s="83"/>
      <c r="C100" s="102"/>
      <c r="D100" s="102"/>
      <c r="E100" s="102"/>
      <c r="F100" s="102"/>
      <c r="G100" s="102"/>
      <c r="H100" s="103"/>
    </row>
    <row r="101" spans="1:8" ht="15.75" thickBot="1" x14ac:dyDescent="0.5">
      <c r="A101" s="43" t="s">
        <v>106</v>
      </c>
      <c r="B101" s="43"/>
      <c r="C101" s="63">
        <f>SUM(C22+C33+C44+C55+C66+C77+C88+C99)</f>
        <v>0</v>
      </c>
      <c r="D101" s="63">
        <f>SUM(D22+D33+D44+D55+D66+D77+D88+D99)</f>
        <v>0</v>
      </c>
      <c r="E101" s="63">
        <f>SUM(E22+E33+E44+E55+E66+E77+E88+E99)</f>
        <v>0</v>
      </c>
      <c r="F101" s="63">
        <f t="shared" ref="F101" si="32">SUM(F22+F33+F44+F55+F66+F77+F88+F99)</f>
        <v>0</v>
      </c>
      <c r="G101" s="45">
        <f>C101-F101</f>
        <v>0</v>
      </c>
      <c r="H101" s="47">
        <f>IF(ISERR(F101/C101),0,F101/C101)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C1D03-A212-4A3E-84FC-5B0FAB620E51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EB23F-68DC-486A-99C3-47063CE7B9FD}">
  <dimension ref="A1:J92"/>
  <sheetViews>
    <sheetView showGridLines="0" zoomScaleNormal="100" workbookViewId="0">
      <selection activeCell="A2" sqref="A2:J2"/>
    </sheetView>
  </sheetViews>
  <sheetFormatPr defaultRowHeight="14.25" x14ac:dyDescent="0.45"/>
  <cols>
    <col min="1" max="1" width="44.1328125" customWidth="1"/>
    <col min="2" max="2" width="16.265625" bestFit="1" customWidth="1"/>
    <col min="3" max="3" width="10.3984375" customWidth="1"/>
    <col min="4" max="4" width="11" bestFit="1" customWidth="1"/>
    <col min="5" max="5" width="13.59765625" customWidth="1"/>
    <col min="6" max="6" width="13.3984375" customWidth="1"/>
    <col min="8" max="8" width="44.59765625" bestFit="1" customWidth="1"/>
    <col min="9" max="9" width="23.1328125" bestFit="1" customWidth="1"/>
    <col min="10" max="10" width="9.265625" customWidth="1"/>
  </cols>
  <sheetData>
    <row r="1" spans="1:10" ht="15.75" customHeight="1" x14ac:dyDescent="0.45">
      <c r="A1" s="266" t="s">
        <v>38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.75" customHeight="1" x14ac:dyDescent="0.45">
      <c r="A2" s="266" t="s">
        <v>273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.75" customHeight="1" x14ac:dyDescent="0.45">
      <c r="A3" s="266" t="s">
        <v>39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.75" customHeight="1" x14ac:dyDescent="0.45">
      <c r="A4" s="266" t="s">
        <v>40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6.5" customHeight="1" thickBot="1" x14ac:dyDescent="0.55000000000000004">
      <c r="A5" s="74"/>
      <c r="B5" s="74"/>
      <c r="C5" s="74"/>
      <c r="D5" s="75"/>
      <c r="E5" s="76"/>
      <c r="F5" s="76"/>
    </row>
    <row r="6" spans="1:10" ht="31.5" x14ac:dyDescent="0.45">
      <c r="A6" s="162" t="s">
        <v>0</v>
      </c>
      <c r="B6" s="163" t="s">
        <v>34</v>
      </c>
      <c r="C6" s="163" t="s">
        <v>33</v>
      </c>
      <c r="D6" s="164" t="s">
        <v>31</v>
      </c>
      <c r="E6" s="164" t="s">
        <v>4</v>
      </c>
      <c r="F6" s="165" t="s">
        <v>32</v>
      </c>
      <c r="H6" s="84" t="s">
        <v>18</v>
      </c>
      <c r="I6" s="85" t="s">
        <v>37</v>
      </c>
      <c r="J6" s="86" t="s">
        <v>35</v>
      </c>
    </row>
    <row r="7" spans="1:10" ht="15.75" x14ac:dyDescent="0.45">
      <c r="A7" s="166" t="s">
        <v>109</v>
      </c>
      <c r="B7" s="104"/>
      <c r="C7" s="257">
        <v>0</v>
      </c>
      <c r="D7" s="161"/>
      <c r="E7" s="161"/>
      <c r="F7" s="167"/>
      <c r="H7" s="87" t="s">
        <v>5</v>
      </c>
      <c r="I7" s="77" t="s">
        <v>272</v>
      </c>
      <c r="J7" s="259">
        <f t="shared" ref="J7:J19" si="0">SUM(J29,J51,J73)</f>
        <v>0</v>
      </c>
    </row>
    <row r="8" spans="1:10" ht="15.75" x14ac:dyDescent="0.45">
      <c r="A8" s="87" t="s">
        <v>19</v>
      </c>
      <c r="B8" s="77" t="s">
        <v>272</v>
      </c>
      <c r="C8" s="258">
        <f>SUM(C30,C52,C74)</f>
        <v>0</v>
      </c>
      <c r="D8" s="78"/>
      <c r="E8" s="78"/>
      <c r="F8" s="259">
        <f>D8-E8</f>
        <v>0</v>
      </c>
      <c r="H8" s="87" t="s">
        <v>6</v>
      </c>
      <c r="I8" s="77" t="s">
        <v>272</v>
      </c>
      <c r="J8" s="259">
        <f t="shared" si="0"/>
        <v>0</v>
      </c>
    </row>
    <row r="9" spans="1:10" ht="15.75" x14ac:dyDescent="0.45">
      <c r="A9" s="87" t="s">
        <v>20</v>
      </c>
      <c r="B9" s="77" t="s">
        <v>272</v>
      </c>
      <c r="C9" s="258">
        <f>SUM(C31,C53,C75)</f>
        <v>0</v>
      </c>
      <c r="D9" s="78"/>
      <c r="E9" s="78"/>
      <c r="F9" s="259">
        <f>D9-E9</f>
        <v>0</v>
      </c>
      <c r="H9" s="87" t="s">
        <v>16</v>
      </c>
      <c r="I9" s="77" t="s">
        <v>272</v>
      </c>
      <c r="J9" s="259">
        <f t="shared" si="0"/>
        <v>0</v>
      </c>
    </row>
    <row r="10" spans="1:10" ht="15.75" x14ac:dyDescent="0.45">
      <c r="A10" s="87" t="s">
        <v>21</v>
      </c>
      <c r="B10" s="77" t="s">
        <v>272</v>
      </c>
      <c r="C10" s="258">
        <f>SUM(C32,C54,C76)</f>
        <v>0</v>
      </c>
      <c r="D10" s="78"/>
      <c r="E10" s="78"/>
      <c r="F10" s="259">
        <f>D10-E10</f>
        <v>0</v>
      </c>
      <c r="H10" s="87" t="s">
        <v>7</v>
      </c>
      <c r="I10" s="77" t="s">
        <v>272</v>
      </c>
      <c r="J10" s="259">
        <f t="shared" si="0"/>
        <v>0</v>
      </c>
    </row>
    <row r="11" spans="1:10" ht="15.75" x14ac:dyDescent="0.45">
      <c r="A11" s="87"/>
      <c r="B11" s="77"/>
      <c r="C11" s="258"/>
      <c r="D11" s="78"/>
      <c r="E11" s="78" t="s">
        <v>35</v>
      </c>
      <c r="F11" s="259">
        <f>SUM(F8:F10)</f>
        <v>0</v>
      </c>
      <c r="H11" s="87" t="s">
        <v>8</v>
      </c>
      <c r="I11" s="77" t="s">
        <v>272</v>
      </c>
      <c r="J11" s="259">
        <f t="shared" si="0"/>
        <v>0</v>
      </c>
    </row>
    <row r="12" spans="1:10" ht="15.75" x14ac:dyDescent="0.45">
      <c r="A12" s="166" t="s">
        <v>1</v>
      </c>
      <c r="B12" s="104"/>
      <c r="C12" s="257">
        <f t="shared" ref="C12:C18" si="1">SUM(C34,C56,C78)</f>
        <v>0</v>
      </c>
      <c r="D12" s="104"/>
      <c r="E12" s="104"/>
      <c r="F12" s="260"/>
      <c r="H12" s="87" t="s">
        <v>9</v>
      </c>
      <c r="I12" s="77" t="s">
        <v>272</v>
      </c>
      <c r="J12" s="259">
        <f t="shared" si="0"/>
        <v>0</v>
      </c>
    </row>
    <row r="13" spans="1:10" ht="15.75" x14ac:dyDescent="0.45">
      <c r="A13" s="87" t="s">
        <v>22</v>
      </c>
      <c r="B13" s="77" t="s">
        <v>272</v>
      </c>
      <c r="C13" s="258">
        <f t="shared" si="1"/>
        <v>0</v>
      </c>
      <c r="D13" s="78"/>
      <c r="E13" s="78"/>
      <c r="F13" s="259">
        <f>D13-E13</f>
        <v>0</v>
      </c>
      <c r="H13" s="87" t="s">
        <v>17</v>
      </c>
      <c r="I13" s="77" t="s">
        <v>272</v>
      </c>
      <c r="J13" s="259">
        <f t="shared" si="0"/>
        <v>0</v>
      </c>
    </row>
    <row r="14" spans="1:10" ht="15.75" x14ac:dyDescent="0.45">
      <c r="A14" s="168" t="s">
        <v>23</v>
      </c>
      <c r="B14" s="77" t="s">
        <v>272</v>
      </c>
      <c r="C14" s="258">
        <f t="shared" si="1"/>
        <v>0</v>
      </c>
      <c r="D14" s="78"/>
      <c r="E14" s="78"/>
      <c r="F14" s="259">
        <f t="shared" ref="F14:F18" si="2">D14-E14</f>
        <v>0</v>
      </c>
      <c r="H14" s="87" t="s">
        <v>10</v>
      </c>
      <c r="I14" s="77" t="s">
        <v>272</v>
      </c>
      <c r="J14" s="259">
        <f t="shared" si="0"/>
        <v>0</v>
      </c>
    </row>
    <row r="15" spans="1:10" ht="15.75" x14ac:dyDescent="0.45">
      <c r="A15" s="168" t="s">
        <v>25</v>
      </c>
      <c r="B15" s="77" t="s">
        <v>272</v>
      </c>
      <c r="C15" s="258">
        <f t="shared" si="1"/>
        <v>0</v>
      </c>
      <c r="D15" s="78"/>
      <c r="E15" s="78"/>
      <c r="F15" s="259">
        <f t="shared" si="2"/>
        <v>0</v>
      </c>
      <c r="H15" s="87" t="s">
        <v>11</v>
      </c>
      <c r="I15" s="77" t="s">
        <v>272</v>
      </c>
      <c r="J15" s="259">
        <f t="shared" si="0"/>
        <v>0</v>
      </c>
    </row>
    <row r="16" spans="1:10" ht="15.75" x14ac:dyDescent="0.45">
      <c r="A16" s="87" t="s">
        <v>24</v>
      </c>
      <c r="B16" s="77" t="s">
        <v>272</v>
      </c>
      <c r="C16" s="258">
        <f t="shared" si="1"/>
        <v>0</v>
      </c>
      <c r="D16" s="78"/>
      <c r="E16" s="78"/>
      <c r="F16" s="259">
        <f t="shared" si="2"/>
        <v>0</v>
      </c>
      <c r="H16" s="87" t="s">
        <v>12</v>
      </c>
      <c r="I16" s="77" t="s">
        <v>272</v>
      </c>
      <c r="J16" s="259">
        <f t="shared" si="0"/>
        <v>0</v>
      </c>
    </row>
    <row r="17" spans="1:10" ht="15.75" x14ac:dyDescent="0.45">
      <c r="A17" s="87" t="s">
        <v>26</v>
      </c>
      <c r="B17" s="77" t="s">
        <v>272</v>
      </c>
      <c r="C17" s="258">
        <f t="shared" si="1"/>
        <v>0</v>
      </c>
      <c r="D17" s="78"/>
      <c r="E17" s="78"/>
      <c r="F17" s="259">
        <f t="shared" si="2"/>
        <v>0</v>
      </c>
      <c r="H17" s="87" t="s">
        <v>13</v>
      </c>
      <c r="I17" s="77" t="s">
        <v>272</v>
      </c>
      <c r="J17" s="259">
        <f t="shared" si="0"/>
        <v>0</v>
      </c>
    </row>
    <row r="18" spans="1:10" ht="15.75" x14ac:dyDescent="0.45">
      <c r="A18" s="87" t="s">
        <v>27</v>
      </c>
      <c r="B18" s="77" t="s">
        <v>272</v>
      </c>
      <c r="C18" s="258">
        <f t="shared" si="1"/>
        <v>0</v>
      </c>
      <c r="D18" s="78"/>
      <c r="E18" s="78"/>
      <c r="F18" s="259">
        <f t="shared" si="2"/>
        <v>0</v>
      </c>
      <c r="H18" s="87" t="s">
        <v>14</v>
      </c>
      <c r="I18" s="77" t="s">
        <v>272</v>
      </c>
      <c r="J18" s="259">
        <f t="shared" si="0"/>
        <v>0</v>
      </c>
    </row>
    <row r="19" spans="1:10" ht="15.75" x14ac:dyDescent="0.45">
      <c r="A19" s="87"/>
      <c r="B19" s="77"/>
      <c r="C19" s="258"/>
      <c r="D19" s="78"/>
      <c r="E19" s="78" t="s">
        <v>35</v>
      </c>
      <c r="F19" s="259">
        <f>SUM(F13:F18)</f>
        <v>0</v>
      </c>
      <c r="H19" s="87" t="s">
        <v>15</v>
      </c>
      <c r="I19" s="77" t="s">
        <v>272</v>
      </c>
      <c r="J19" s="259">
        <f t="shared" si="0"/>
        <v>0</v>
      </c>
    </row>
    <row r="20" spans="1:10" ht="16.149999999999999" thickBot="1" x14ac:dyDescent="0.5">
      <c r="A20" s="166" t="s">
        <v>2</v>
      </c>
      <c r="B20" s="104"/>
      <c r="C20" s="257">
        <f>SUM(C42,C64,C86)</f>
        <v>0</v>
      </c>
      <c r="D20" s="104"/>
      <c r="E20" s="104"/>
      <c r="F20" s="260"/>
      <c r="H20" s="88" t="s">
        <v>36</v>
      </c>
      <c r="I20" s="89"/>
      <c r="J20" s="262">
        <f>SUM(J7:J19)</f>
        <v>0</v>
      </c>
    </row>
    <row r="21" spans="1:10" ht="15.75" x14ac:dyDescent="0.45">
      <c r="A21" s="87" t="s">
        <v>28</v>
      </c>
      <c r="B21" s="77" t="s">
        <v>272</v>
      </c>
      <c r="C21" s="258">
        <f>SUM(C43,C65,C87)</f>
        <v>0</v>
      </c>
      <c r="D21" s="78"/>
      <c r="E21" s="78"/>
      <c r="F21" s="259">
        <f>D21-E21</f>
        <v>0</v>
      </c>
    </row>
    <row r="22" spans="1:10" ht="15.75" x14ac:dyDescent="0.45">
      <c r="A22" s="87" t="s">
        <v>29</v>
      </c>
      <c r="B22" s="77" t="s">
        <v>272</v>
      </c>
      <c r="C22" s="258">
        <f>SUM(C44,C66,C88)</f>
        <v>0</v>
      </c>
      <c r="D22" s="78"/>
      <c r="E22" s="78"/>
      <c r="F22" s="259">
        <f t="shared" ref="F22:F23" si="3">D22-E22</f>
        <v>0</v>
      </c>
    </row>
    <row r="23" spans="1:10" ht="15.75" x14ac:dyDescent="0.45">
      <c r="A23" s="87" t="s">
        <v>30</v>
      </c>
      <c r="B23" s="77" t="s">
        <v>272</v>
      </c>
      <c r="C23" s="258">
        <f>SUM(C45,C67,C89)</f>
        <v>0</v>
      </c>
      <c r="D23" s="78"/>
      <c r="E23" s="78"/>
      <c r="F23" s="259">
        <f t="shared" si="3"/>
        <v>0</v>
      </c>
    </row>
    <row r="24" spans="1:10" ht="15.75" x14ac:dyDescent="0.45">
      <c r="A24" s="87"/>
      <c r="B24" s="77"/>
      <c r="C24" s="258"/>
      <c r="D24" s="78"/>
      <c r="E24" s="78" t="s">
        <v>35</v>
      </c>
      <c r="F24" s="259">
        <f>SUM(F21:F23)</f>
        <v>0</v>
      </c>
    </row>
    <row r="25" spans="1:10" ht="15.75" x14ac:dyDescent="0.45">
      <c r="A25" s="166" t="s">
        <v>3</v>
      </c>
      <c r="B25" s="104"/>
      <c r="C25" s="257">
        <f>SUM(C47,C69,C91)</f>
        <v>0</v>
      </c>
      <c r="D25" s="105"/>
      <c r="E25" s="105"/>
      <c r="F25" s="261">
        <v>0</v>
      </c>
    </row>
    <row r="26" spans="1:10" ht="16.149999999999999" thickBot="1" x14ac:dyDescent="0.5">
      <c r="A26" s="80" t="s">
        <v>36</v>
      </c>
      <c r="B26" s="81"/>
      <c r="C26" s="81"/>
      <c r="D26" s="81"/>
      <c r="E26" s="81"/>
      <c r="F26" s="262">
        <f>SUM(F25,F24,F19,F11)</f>
        <v>0</v>
      </c>
    </row>
    <row r="27" spans="1:10" ht="16.149999999999999" thickBot="1" x14ac:dyDescent="0.5">
      <c r="A27" s="82"/>
      <c r="B27" s="82"/>
      <c r="C27" s="82"/>
      <c r="D27" s="82"/>
      <c r="E27" s="82"/>
      <c r="F27" s="172"/>
    </row>
    <row r="28" spans="1:10" ht="31.5" x14ac:dyDescent="0.45">
      <c r="A28" s="162" t="s">
        <v>0</v>
      </c>
      <c r="B28" s="163" t="s">
        <v>34</v>
      </c>
      <c r="C28" s="163" t="s">
        <v>33</v>
      </c>
      <c r="D28" s="164" t="s">
        <v>31</v>
      </c>
      <c r="E28" s="164" t="s">
        <v>4</v>
      </c>
      <c r="F28" s="165" t="s">
        <v>32</v>
      </c>
      <c r="H28" s="84" t="s">
        <v>18</v>
      </c>
      <c r="I28" s="85" t="s">
        <v>37</v>
      </c>
      <c r="J28" s="86" t="s">
        <v>35</v>
      </c>
    </row>
    <row r="29" spans="1:10" ht="15.75" x14ac:dyDescent="0.45">
      <c r="A29" s="166" t="s">
        <v>109</v>
      </c>
      <c r="B29" s="104"/>
      <c r="C29" s="257" t="s">
        <v>108</v>
      </c>
      <c r="D29" s="161"/>
      <c r="E29" s="161"/>
      <c r="F29" s="167"/>
      <c r="H29" s="87" t="s">
        <v>5</v>
      </c>
      <c r="I29" s="77"/>
      <c r="J29" s="259"/>
    </row>
    <row r="30" spans="1:10" ht="15.75" x14ac:dyDescent="0.45">
      <c r="A30" s="87" t="s">
        <v>19</v>
      </c>
      <c r="B30" s="77"/>
      <c r="C30" s="258"/>
      <c r="D30" s="78"/>
      <c r="E30" s="78"/>
      <c r="F30" s="259">
        <f>D30-E30</f>
        <v>0</v>
      </c>
      <c r="H30" s="87" t="s">
        <v>6</v>
      </c>
      <c r="I30" s="77"/>
      <c r="J30" s="259"/>
    </row>
    <row r="31" spans="1:10" ht="15.75" x14ac:dyDescent="0.45">
      <c r="A31" s="87" t="s">
        <v>20</v>
      </c>
      <c r="B31" s="77"/>
      <c r="C31" s="258"/>
      <c r="D31" s="78"/>
      <c r="E31" s="78"/>
      <c r="F31" s="259">
        <f>D31-E31</f>
        <v>0</v>
      </c>
      <c r="H31" s="87" t="s">
        <v>16</v>
      </c>
      <c r="I31" s="77"/>
      <c r="J31" s="259"/>
    </row>
    <row r="32" spans="1:10" ht="15.75" x14ac:dyDescent="0.45">
      <c r="A32" s="87" t="s">
        <v>21</v>
      </c>
      <c r="B32" s="77"/>
      <c r="C32" s="258"/>
      <c r="D32" s="78"/>
      <c r="E32" s="78"/>
      <c r="F32" s="259">
        <f>D32-E32</f>
        <v>0</v>
      </c>
      <c r="H32" s="87" t="s">
        <v>7</v>
      </c>
      <c r="I32" s="77"/>
      <c r="J32" s="259"/>
    </row>
    <row r="33" spans="1:10" ht="15.75" x14ac:dyDescent="0.45">
      <c r="A33" s="87"/>
      <c r="B33" s="77"/>
      <c r="C33" s="258"/>
      <c r="D33" s="78"/>
      <c r="E33" s="78" t="s">
        <v>35</v>
      </c>
      <c r="F33" s="259">
        <f>SUM(F30:F32)</f>
        <v>0</v>
      </c>
      <c r="H33" s="87" t="s">
        <v>8</v>
      </c>
      <c r="I33" s="77"/>
      <c r="J33" s="259"/>
    </row>
    <row r="34" spans="1:10" ht="15.75" x14ac:dyDescent="0.45">
      <c r="A34" s="166" t="s">
        <v>1</v>
      </c>
      <c r="B34" s="104"/>
      <c r="C34" s="257" t="s">
        <v>108</v>
      </c>
      <c r="D34" s="104"/>
      <c r="E34" s="104"/>
      <c r="F34" s="260"/>
      <c r="H34" s="87" t="s">
        <v>9</v>
      </c>
      <c r="I34" s="77"/>
      <c r="J34" s="259"/>
    </row>
    <row r="35" spans="1:10" ht="15.75" x14ac:dyDescent="0.45">
      <c r="A35" s="87" t="s">
        <v>22</v>
      </c>
      <c r="B35" s="77"/>
      <c r="C35" s="258"/>
      <c r="D35" s="78"/>
      <c r="E35" s="78"/>
      <c r="F35" s="259">
        <f>D35-E35</f>
        <v>0</v>
      </c>
      <c r="H35" s="87" t="s">
        <v>17</v>
      </c>
      <c r="I35" s="77"/>
      <c r="J35" s="259"/>
    </row>
    <row r="36" spans="1:10" ht="15.75" x14ac:dyDescent="0.45">
      <c r="A36" s="168" t="s">
        <v>23</v>
      </c>
      <c r="B36" s="77"/>
      <c r="C36" s="263"/>
      <c r="D36" s="78"/>
      <c r="E36" s="78"/>
      <c r="F36" s="259">
        <f t="shared" ref="F36:F40" si="4">D36-E36</f>
        <v>0</v>
      </c>
      <c r="H36" s="87" t="s">
        <v>10</v>
      </c>
      <c r="I36" s="77"/>
      <c r="J36" s="259"/>
    </row>
    <row r="37" spans="1:10" ht="15.75" x14ac:dyDescent="0.45">
      <c r="A37" s="168" t="s">
        <v>25</v>
      </c>
      <c r="B37" s="77"/>
      <c r="C37" s="263"/>
      <c r="D37" s="78"/>
      <c r="E37" s="78"/>
      <c r="F37" s="259">
        <f t="shared" si="4"/>
        <v>0</v>
      </c>
      <c r="H37" s="87" t="s">
        <v>11</v>
      </c>
      <c r="I37" s="77"/>
      <c r="J37" s="259"/>
    </row>
    <row r="38" spans="1:10" ht="15.75" x14ac:dyDescent="0.45">
      <c r="A38" s="87" t="s">
        <v>24</v>
      </c>
      <c r="B38" s="77"/>
      <c r="C38" s="258"/>
      <c r="D38" s="78"/>
      <c r="E38" s="78"/>
      <c r="F38" s="259">
        <f t="shared" si="4"/>
        <v>0</v>
      </c>
      <c r="H38" s="87" t="s">
        <v>12</v>
      </c>
      <c r="I38" s="77"/>
      <c r="J38" s="259"/>
    </row>
    <row r="39" spans="1:10" ht="15.75" x14ac:dyDescent="0.45">
      <c r="A39" s="87" t="s">
        <v>26</v>
      </c>
      <c r="B39" s="77"/>
      <c r="C39" s="258"/>
      <c r="D39" s="78"/>
      <c r="E39" s="78"/>
      <c r="F39" s="259">
        <f t="shared" si="4"/>
        <v>0</v>
      </c>
      <c r="H39" s="87" t="s">
        <v>13</v>
      </c>
      <c r="I39" s="77"/>
      <c r="J39" s="259"/>
    </row>
    <row r="40" spans="1:10" ht="15.75" x14ac:dyDescent="0.45">
      <c r="A40" s="87" t="s">
        <v>27</v>
      </c>
      <c r="B40" s="77"/>
      <c r="C40" s="258"/>
      <c r="D40" s="78"/>
      <c r="E40" s="78"/>
      <c r="F40" s="259">
        <f t="shared" si="4"/>
        <v>0</v>
      </c>
      <c r="H40" s="87" t="s">
        <v>14</v>
      </c>
      <c r="I40" s="77"/>
      <c r="J40" s="259"/>
    </row>
    <row r="41" spans="1:10" ht="15.75" x14ac:dyDescent="0.45">
      <c r="A41" s="87"/>
      <c r="B41" s="77"/>
      <c r="C41" s="258"/>
      <c r="D41" s="78"/>
      <c r="E41" s="78" t="s">
        <v>35</v>
      </c>
      <c r="F41" s="259">
        <f>SUM(F35:F40)</f>
        <v>0</v>
      </c>
      <c r="H41" s="87" t="s">
        <v>15</v>
      </c>
      <c r="I41" s="77"/>
      <c r="J41" s="259"/>
    </row>
    <row r="42" spans="1:10" ht="16.149999999999999" thickBot="1" x14ac:dyDescent="0.5">
      <c r="A42" s="166" t="s">
        <v>2</v>
      </c>
      <c r="B42" s="104"/>
      <c r="C42" s="257" t="s">
        <v>108</v>
      </c>
      <c r="D42" s="104"/>
      <c r="E42" s="104"/>
      <c r="F42" s="260"/>
      <c r="H42" s="88" t="s">
        <v>36</v>
      </c>
      <c r="I42" s="89"/>
      <c r="J42" s="262">
        <f>SUM(J29:J41)</f>
        <v>0</v>
      </c>
    </row>
    <row r="43" spans="1:10" ht="15.75" x14ac:dyDescent="0.45">
      <c r="A43" s="87" t="s">
        <v>28</v>
      </c>
      <c r="B43" s="77"/>
      <c r="C43" s="258"/>
      <c r="D43" s="78"/>
      <c r="E43" s="78"/>
      <c r="F43" s="259">
        <f>D43-E43</f>
        <v>0</v>
      </c>
    </row>
    <row r="44" spans="1:10" ht="15.75" x14ac:dyDescent="0.45">
      <c r="A44" s="87" t="s">
        <v>29</v>
      </c>
      <c r="B44" s="77"/>
      <c r="C44" s="258"/>
      <c r="D44" s="78"/>
      <c r="E44" s="78"/>
      <c r="F44" s="259">
        <f t="shared" ref="F44:F45" si="5">D44-E44</f>
        <v>0</v>
      </c>
    </row>
    <row r="45" spans="1:10" ht="15.75" x14ac:dyDescent="0.45">
      <c r="A45" s="87" t="s">
        <v>30</v>
      </c>
      <c r="B45" s="77"/>
      <c r="C45" s="258"/>
      <c r="D45" s="78"/>
      <c r="E45" s="78"/>
      <c r="F45" s="259">
        <f t="shared" si="5"/>
        <v>0</v>
      </c>
    </row>
    <row r="46" spans="1:10" ht="15.75" x14ac:dyDescent="0.45">
      <c r="A46" s="87"/>
      <c r="B46" s="77"/>
      <c r="C46" s="258"/>
      <c r="D46" s="78"/>
      <c r="E46" s="78" t="s">
        <v>35</v>
      </c>
      <c r="F46" s="259">
        <f>SUM(F43:F45)</f>
        <v>0</v>
      </c>
    </row>
    <row r="47" spans="1:10" ht="15.75" x14ac:dyDescent="0.45">
      <c r="A47" s="166" t="s">
        <v>3</v>
      </c>
      <c r="B47" s="104"/>
      <c r="C47" s="257" t="s">
        <v>108</v>
      </c>
      <c r="D47" s="105"/>
      <c r="E47" s="105"/>
      <c r="F47" s="261">
        <v>0</v>
      </c>
    </row>
    <row r="48" spans="1:10" ht="16.149999999999999" thickBot="1" x14ac:dyDescent="0.5">
      <c r="A48" s="80" t="s">
        <v>36</v>
      </c>
      <c r="B48" s="81"/>
      <c r="C48" s="81"/>
      <c r="D48" s="81"/>
      <c r="E48" s="81"/>
      <c r="F48" s="262">
        <f>SUM(F47,F46,F41,F33)</f>
        <v>0</v>
      </c>
    </row>
    <row r="49" spans="1:10" s="107" customFormat="1" ht="16.149999999999999" thickBot="1" x14ac:dyDescent="0.5">
      <c r="A49" s="267"/>
      <c r="B49" s="267"/>
      <c r="C49" s="267"/>
      <c r="D49" s="267"/>
      <c r="E49" s="267"/>
      <c r="F49" s="267"/>
    </row>
    <row r="50" spans="1:10" s="107" customFormat="1" ht="31.5" x14ac:dyDescent="0.45">
      <c r="A50" s="169" t="s">
        <v>0</v>
      </c>
      <c r="B50" s="170" t="s">
        <v>34</v>
      </c>
      <c r="C50" s="170" t="s">
        <v>33</v>
      </c>
      <c r="D50" s="171" t="s">
        <v>31</v>
      </c>
      <c r="E50" s="171" t="s">
        <v>4</v>
      </c>
      <c r="F50" s="86" t="s">
        <v>32</v>
      </c>
      <c r="H50" s="84" t="s">
        <v>18</v>
      </c>
      <c r="I50" s="85" t="s">
        <v>37</v>
      </c>
      <c r="J50" s="86" t="s">
        <v>35</v>
      </c>
    </row>
    <row r="51" spans="1:10" s="107" customFormat="1" ht="15.75" x14ac:dyDescent="0.45">
      <c r="A51" s="166" t="s">
        <v>109</v>
      </c>
      <c r="B51" s="104"/>
      <c r="C51" s="106" t="s">
        <v>108</v>
      </c>
      <c r="D51" s="161"/>
      <c r="E51" s="161"/>
      <c r="F51" s="167"/>
      <c r="H51" s="87" t="s">
        <v>5</v>
      </c>
      <c r="I51" s="77"/>
      <c r="J51" s="259"/>
    </row>
    <row r="52" spans="1:10" s="107" customFormat="1" ht="15.75" x14ac:dyDescent="0.45">
      <c r="A52" s="87" t="s">
        <v>19</v>
      </c>
      <c r="B52" s="77"/>
      <c r="C52" s="77"/>
      <c r="D52" s="78"/>
      <c r="E52" s="78"/>
      <c r="F52" s="259">
        <f>D52-E52</f>
        <v>0</v>
      </c>
      <c r="H52" s="87" t="s">
        <v>6</v>
      </c>
      <c r="I52" s="77"/>
      <c r="J52" s="259"/>
    </row>
    <row r="53" spans="1:10" s="107" customFormat="1" ht="15.75" x14ac:dyDescent="0.45">
      <c r="A53" s="87" t="s">
        <v>20</v>
      </c>
      <c r="B53" s="77"/>
      <c r="C53" s="77"/>
      <c r="D53" s="78"/>
      <c r="E53" s="78"/>
      <c r="F53" s="259">
        <f>D53-E53</f>
        <v>0</v>
      </c>
      <c r="H53" s="87" t="s">
        <v>16</v>
      </c>
      <c r="I53" s="77"/>
      <c r="J53" s="259"/>
    </row>
    <row r="54" spans="1:10" s="107" customFormat="1" ht="15.75" x14ac:dyDescent="0.45">
      <c r="A54" s="87" t="s">
        <v>21</v>
      </c>
      <c r="B54" s="77"/>
      <c r="C54" s="77"/>
      <c r="D54" s="78"/>
      <c r="E54" s="78"/>
      <c r="F54" s="259">
        <f>D54-E54</f>
        <v>0</v>
      </c>
      <c r="H54" s="87" t="s">
        <v>7</v>
      </c>
      <c r="I54" s="77"/>
      <c r="J54" s="259"/>
    </row>
    <row r="55" spans="1:10" s="107" customFormat="1" ht="15.75" x14ac:dyDescent="0.45">
      <c r="A55" s="87"/>
      <c r="B55" s="77"/>
      <c r="C55" s="77"/>
      <c r="D55" s="78"/>
      <c r="E55" s="78" t="s">
        <v>35</v>
      </c>
      <c r="F55" s="259">
        <f>SUM(F52:F54)</f>
        <v>0</v>
      </c>
      <c r="H55" s="87" t="s">
        <v>8</v>
      </c>
      <c r="I55" s="77"/>
      <c r="J55" s="259"/>
    </row>
    <row r="56" spans="1:10" s="107" customFormat="1" ht="15.75" x14ac:dyDescent="0.45">
      <c r="A56" s="166" t="s">
        <v>1</v>
      </c>
      <c r="B56" s="104"/>
      <c r="C56" s="104" t="s">
        <v>108</v>
      </c>
      <c r="D56" s="104"/>
      <c r="E56" s="104"/>
      <c r="F56" s="260"/>
      <c r="H56" s="87" t="s">
        <v>9</v>
      </c>
      <c r="I56" s="77"/>
      <c r="J56" s="259"/>
    </row>
    <row r="57" spans="1:10" s="107" customFormat="1" ht="15.75" x14ac:dyDescent="0.45">
      <c r="A57" s="87" t="s">
        <v>22</v>
      </c>
      <c r="B57" s="77"/>
      <c r="C57" s="77"/>
      <c r="D57" s="78"/>
      <c r="E57" s="78"/>
      <c r="F57" s="259">
        <f>D57-E57</f>
        <v>0</v>
      </c>
      <c r="H57" s="87" t="s">
        <v>17</v>
      </c>
      <c r="I57" s="77"/>
      <c r="J57" s="259"/>
    </row>
    <row r="58" spans="1:10" s="107" customFormat="1" ht="15.75" x14ac:dyDescent="0.45">
      <c r="A58" s="168" t="s">
        <v>23</v>
      </c>
      <c r="B58" s="77"/>
      <c r="C58" s="79"/>
      <c r="D58" s="78"/>
      <c r="E58" s="78"/>
      <c r="F58" s="259">
        <f t="shared" ref="F58:F62" si="6">D58-E58</f>
        <v>0</v>
      </c>
      <c r="H58" s="87" t="s">
        <v>10</v>
      </c>
      <c r="I58" s="77"/>
      <c r="J58" s="259"/>
    </row>
    <row r="59" spans="1:10" s="107" customFormat="1" ht="15.75" x14ac:dyDescent="0.45">
      <c r="A59" s="168" t="s">
        <v>25</v>
      </c>
      <c r="B59" s="77"/>
      <c r="C59" s="79"/>
      <c r="D59" s="78"/>
      <c r="E59" s="78"/>
      <c r="F59" s="259">
        <f t="shared" si="6"/>
        <v>0</v>
      </c>
      <c r="H59" s="87" t="s">
        <v>11</v>
      </c>
      <c r="I59" s="77"/>
      <c r="J59" s="259"/>
    </row>
    <row r="60" spans="1:10" s="107" customFormat="1" ht="15.75" x14ac:dyDescent="0.45">
      <c r="A60" s="87" t="s">
        <v>24</v>
      </c>
      <c r="B60" s="77"/>
      <c r="C60" s="77"/>
      <c r="D60" s="78"/>
      <c r="E60" s="78"/>
      <c r="F60" s="259">
        <f t="shared" si="6"/>
        <v>0</v>
      </c>
      <c r="H60" s="87" t="s">
        <v>12</v>
      </c>
      <c r="I60" s="77"/>
      <c r="J60" s="259"/>
    </row>
    <row r="61" spans="1:10" s="107" customFormat="1" ht="15.75" x14ac:dyDescent="0.45">
      <c r="A61" s="87" t="s">
        <v>26</v>
      </c>
      <c r="B61" s="77"/>
      <c r="C61" s="77"/>
      <c r="D61" s="78"/>
      <c r="E61" s="78"/>
      <c r="F61" s="259">
        <f t="shared" si="6"/>
        <v>0</v>
      </c>
      <c r="H61" s="87" t="s">
        <v>13</v>
      </c>
      <c r="I61" s="77"/>
      <c r="J61" s="259"/>
    </row>
    <row r="62" spans="1:10" s="107" customFormat="1" ht="15.75" x14ac:dyDescent="0.45">
      <c r="A62" s="87" t="s">
        <v>27</v>
      </c>
      <c r="B62" s="77"/>
      <c r="C62" s="77"/>
      <c r="D62" s="78"/>
      <c r="E62" s="78"/>
      <c r="F62" s="259">
        <f t="shared" si="6"/>
        <v>0</v>
      </c>
      <c r="H62" s="87" t="s">
        <v>14</v>
      </c>
      <c r="I62" s="77"/>
      <c r="J62" s="259"/>
    </row>
    <row r="63" spans="1:10" s="107" customFormat="1" ht="15.75" x14ac:dyDescent="0.45">
      <c r="A63" s="87"/>
      <c r="B63" s="77"/>
      <c r="C63" s="77"/>
      <c r="D63" s="78"/>
      <c r="E63" s="78" t="s">
        <v>35</v>
      </c>
      <c r="F63" s="259">
        <f>SUM(F57:F62)</f>
        <v>0</v>
      </c>
      <c r="H63" s="87" t="s">
        <v>15</v>
      </c>
      <c r="I63" s="77"/>
      <c r="J63" s="259"/>
    </row>
    <row r="64" spans="1:10" s="107" customFormat="1" ht="16.149999999999999" thickBot="1" x14ac:dyDescent="0.5">
      <c r="A64" s="166" t="s">
        <v>2</v>
      </c>
      <c r="B64" s="104"/>
      <c r="C64" s="104" t="s">
        <v>108</v>
      </c>
      <c r="D64" s="104"/>
      <c r="E64" s="104"/>
      <c r="F64" s="260"/>
      <c r="H64" s="88" t="s">
        <v>36</v>
      </c>
      <c r="I64" s="89"/>
      <c r="J64" s="262">
        <f>SUM(J51:J63)</f>
        <v>0</v>
      </c>
    </row>
    <row r="65" spans="1:10" s="107" customFormat="1" ht="15.75" x14ac:dyDescent="0.45">
      <c r="A65" s="87" t="s">
        <v>28</v>
      </c>
      <c r="B65" s="77"/>
      <c r="C65" s="77"/>
      <c r="D65" s="78"/>
      <c r="E65" s="78"/>
      <c r="F65" s="259">
        <f>D65-E65</f>
        <v>0</v>
      </c>
    </row>
    <row r="66" spans="1:10" s="107" customFormat="1" ht="15.75" x14ac:dyDescent="0.45">
      <c r="A66" s="87" t="s">
        <v>29</v>
      </c>
      <c r="B66" s="77"/>
      <c r="C66" s="77"/>
      <c r="D66" s="78"/>
      <c r="E66" s="78"/>
      <c r="F66" s="259">
        <f t="shared" ref="F66:F67" si="7">D66-E66</f>
        <v>0</v>
      </c>
    </row>
    <row r="67" spans="1:10" s="107" customFormat="1" ht="15.75" x14ac:dyDescent="0.45">
      <c r="A67" s="87" t="s">
        <v>30</v>
      </c>
      <c r="B67" s="77"/>
      <c r="C67" s="77"/>
      <c r="D67" s="78"/>
      <c r="E67" s="78"/>
      <c r="F67" s="259">
        <f t="shared" si="7"/>
        <v>0</v>
      </c>
    </row>
    <row r="68" spans="1:10" s="107" customFormat="1" ht="15.75" x14ac:dyDescent="0.45">
      <c r="A68" s="87"/>
      <c r="B68" s="77"/>
      <c r="C68" s="77"/>
      <c r="D68" s="78"/>
      <c r="E68" s="78" t="s">
        <v>35</v>
      </c>
      <c r="F68" s="259">
        <f>SUM(F65:F67)</f>
        <v>0</v>
      </c>
    </row>
    <row r="69" spans="1:10" s="107" customFormat="1" ht="15.75" x14ac:dyDescent="0.45">
      <c r="A69" s="166" t="s">
        <v>3</v>
      </c>
      <c r="B69" s="104"/>
      <c r="C69" s="104" t="s">
        <v>108</v>
      </c>
      <c r="D69" s="105"/>
      <c r="E69" s="105"/>
      <c r="F69" s="261">
        <v>0</v>
      </c>
    </row>
    <row r="70" spans="1:10" s="107" customFormat="1" ht="16.149999999999999" thickBot="1" x14ac:dyDescent="0.5">
      <c r="A70" s="80" t="s">
        <v>36</v>
      </c>
      <c r="B70" s="81"/>
      <c r="C70" s="81"/>
      <c r="D70" s="81"/>
      <c r="E70" s="81"/>
      <c r="F70" s="262">
        <f>SUM(F69,F68,F63,F55)</f>
        <v>0</v>
      </c>
    </row>
    <row r="71" spans="1:10" s="107" customFormat="1" ht="16.149999999999999" thickBot="1" x14ac:dyDescent="0.5">
      <c r="A71" s="108"/>
      <c r="B71" s="108"/>
      <c r="C71" s="108"/>
      <c r="D71" s="109"/>
      <c r="E71" s="109"/>
      <c r="F71" s="109"/>
    </row>
    <row r="72" spans="1:10" s="107" customFormat="1" ht="31.5" x14ac:dyDescent="0.45">
      <c r="A72" s="162" t="s">
        <v>0</v>
      </c>
      <c r="B72" s="163" t="s">
        <v>34</v>
      </c>
      <c r="C72" s="163" t="s">
        <v>33</v>
      </c>
      <c r="D72" s="164" t="s">
        <v>31</v>
      </c>
      <c r="E72" s="164" t="s">
        <v>4</v>
      </c>
      <c r="F72" s="165" t="s">
        <v>32</v>
      </c>
      <c r="H72" s="84" t="s">
        <v>18</v>
      </c>
      <c r="I72" s="85" t="s">
        <v>37</v>
      </c>
      <c r="J72" s="86" t="s">
        <v>35</v>
      </c>
    </row>
    <row r="73" spans="1:10" s="107" customFormat="1" ht="15.75" x14ac:dyDescent="0.45">
      <c r="A73" s="166" t="s">
        <v>109</v>
      </c>
      <c r="B73" s="104"/>
      <c r="C73" s="106" t="s">
        <v>108</v>
      </c>
      <c r="D73" s="161"/>
      <c r="E73" s="161"/>
      <c r="F73" s="167"/>
      <c r="H73" s="87" t="s">
        <v>5</v>
      </c>
      <c r="I73" s="77"/>
      <c r="J73" s="259"/>
    </row>
    <row r="74" spans="1:10" s="107" customFormat="1" ht="15.75" x14ac:dyDescent="0.45">
      <c r="A74" s="87" t="s">
        <v>19</v>
      </c>
      <c r="B74" s="77"/>
      <c r="C74" s="77"/>
      <c r="D74" s="78"/>
      <c r="E74" s="78"/>
      <c r="F74" s="259">
        <f>D74-E74</f>
        <v>0</v>
      </c>
      <c r="H74" s="87" t="s">
        <v>6</v>
      </c>
      <c r="I74" s="77"/>
      <c r="J74" s="259"/>
    </row>
    <row r="75" spans="1:10" s="107" customFormat="1" ht="15.75" x14ac:dyDescent="0.45">
      <c r="A75" s="87" t="s">
        <v>20</v>
      </c>
      <c r="B75" s="77"/>
      <c r="C75" s="77"/>
      <c r="D75" s="78"/>
      <c r="E75" s="78"/>
      <c r="F75" s="259">
        <f>D75-E75</f>
        <v>0</v>
      </c>
      <c r="H75" s="87" t="s">
        <v>16</v>
      </c>
      <c r="I75" s="77"/>
      <c r="J75" s="259"/>
    </row>
    <row r="76" spans="1:10" s="107" customFormat="1" ht="15.75" x14ac:dyDescent="0.45">
      <c r="A76" s="87" t="s">
        <v>21</v>
      </c>
      <c r="B76" s="77"/>
      <c r="C76" s="77"/>
      <c r="D76" s="78"/>
      <c r="E76" s="78"/>
      <c r="F76" s="259">
        <f>D76-E76</f>
        <v>0</v>
      </c>
      <c r="H76" s="87" t="s">
        <v>7</v>
      </c>
      <c r="I76" s="77"/>
      <c r="J76" s="259"/>
    </row>
    <row r="77" spans="1:10" s="107" customFormat="1" ht="15.75" x14ac:dyDescent="0.45">
      <c r="A77" s="87"/>
      <c r="B77" s="77"/>
      <c r="C77" s="77"/>
      <c r="D77" s="78"/>
      <c r="E77" s="78" t="s">
        <v>35</v>
      </c>
      <c r="F77" s="259">
        <f>SUM(F74:F76)</f>
        <v>0</v>
      </c>
      <c r="H77" s="87" t="s">
        <v>8</v>
      </c>
      <c r="I77" s="77"/>
      <c r="J77" s="259"/>
    </row>
    <row r="78" spans="1:10" s="107" customFormat="1" ht="15.75" x14ac:dyDescent="0.45">
      <c r="A78" s="166" t="s">
        <v>1</v>
      </c>
      <c r="B78" s="104"/>
      <c r="C78" s="104" t="s">
        <v>108</v>
      </c>
      <c r="D78" s="104"/>
      <c r="E78" s="104"/>
      <c r="F78" s="260"/>
      <c r="H78" s="87" t="s">
        <v>9</v>
      </c>
      <c r="I78" s="77"/>
      <c r="J78" s="259"/>
    </row>
    <row r="79" spans="1:10" s="107" customFormat="1" ht="15.75" x14ac:dyDescent="0.45">
      <c r="A79" s="87" t="s">
        <v>22</v>
      </c>
      <c r="B79" s="77"/>
      <c r="C79" s="77"/>
      <c r="D79" s="78"/>
      <c r="E79" s="78"/>
      <c r="F79" s="259">
        <f>D79-E79</f>
        <v>0</v>
      </c>
      <c r="H79" s="87" t="s">
        <v>17</v>
      </c>
      <c r="I79" s="77"/>
      <c r="J79" s="259"/>
    </row>
    <row r="80" spans="1:10" ht="15.75" x14ac:dyDescent="0.45">
      <c r="A80" s="168" t="s">
        <v>23</v>
      </c>
      <c r="B80" s="77"/>
      <c r="C80" s="79"/>
      <c r="D80" s="78"/>
      <c r="E80" s="78"/>
      <c r="F80" s="259">
        <f t="shared" ref="F80:F84" si="8">D80-E80</f>
        <v>0</v>
      </c>
      <c r="H80" s="87" t="s">
        <v>10</v>
      </c>
      <c r="I80" s="77"/>
      <c r="J80" s="259"/>
    </row>
    <row r="81" spans="1:10" ht="15.75" x14ac:dyDescent="0.45">
      <c r="A81" s="168" t="s">
        <v>25</v>
      </c>
      <c r="B81" s="77"/>
      <c r="C81" s="79"/>
      <c r="D81" s="78"/>
      <c r="E81" s="78"/>
      <c r="F81" s="259">
        <f t="shared" si="8"/>
        <v>0</v>
      </c>
      <c r="H81" s="87" t="s">
        <v>11</v>
      </c>
      <c r="I81" s="77"/>
      <c r="J81" s="259"/>
    </row>
    <row r="82" spans="1:10" ht="15.75" x14ac:dyDescent="0.45">
      <c r="A82" s="87" t="s">
        <v>24</v>
      </c>
      <c r="B82" s="77"/>
      <c r="C82" s="77"/>
      <c r="D82" s="78"/>
      <c r="E82" s="78"/>
      <c r="F82" s="259">
        <f t="shared" si="8"/>
        <v>0</v>
      </c>
      <c r="H82" s="87" t="s">
        <v>12</v>
      </c>
      <c r="I82" s="77"/>
      <c r="J82" s="259"/>
    </row>
    <row r="83" spans="1:10" ht="15.75" x14ac:dyDescent="0.45">
      <c r="A83" s="87" t="s">
        <v>26</v>
      </c>
      <c r="B83" s="77"/>
      <c r="C83" s="77"/>
      <c r="D83" s="78"/>
      <c r="E83" s="78"/>
      <c r="F83" s="259">
        <f t="shared" si="8"/>
        <v>0</v>
      </c>
      <c r="H83" s="87" t="s">
        <v>13</v>
      </c>
      <c r="I83" s="77"/>
      <c r="J83" s="259"/>
    </row>
    <row r="84" spans="1:10" ht="15.75" x14ac:dyDescent="0.45">
      <c r="A84" s="87" t="s">
        <v>27</v>
      </c>
      <c r="B84" s="77"/>
      <c r="C84" s="77"/>
      <c r="D84" s="78"/>
      <c r="E84" s="78"/>
      <c r="F84" s="259">
        <f t="shared" si="8"/>
        <v>0</v>
      </c>
      <c r="H84" s="87" t="s">
        <v>14</v>
      </c>
      <c r="I84" s="77"/>
      <c r="J84" s="259"/>
    </row>
    <row r="85" spans="1:10" ht="15.75" x14ac:dyDescent="0.45">
      <c r="A85" s="87"/>
      <c r="B85" s="77"/>
      <c r="C85" s="77"/>
      <c r="D85" s="78"/>
      <c r="E85" s="78" t="s">
        <v>35</v>
      </c>
      <c r="F85" s="259">
        <f>SUM(F79:F84)</f>
        <v>0</v>
      </c>
      <c r="H85" s="87" t="s">
        <v>15</v>
      </c>
      <c r="I85" s="77"/>
      <c r="J85" s="259"/>
    </row>
    <row r="86" spans="1:10" ht="16.149999999999999" thickBot="1" x14ac:dyDescent="0.5">
      <c r="A86" s="166" t="s">
        <v>2</v>
      </c>
      <c r="B86" s="104"/>
      <c r="C86" s="104" t="s">
        <v>108</v>
      </c>
      <c r="D86" s="104"/>
      <c r="E86" s="104"/>
      <c r="F86" s="260"/>
      <c r="H86" s="88" t="s">
        <v>36</v>
      </c>
      <c r="I86" s="89"/>
      <c r="J86" s="262">
        <f>SUM(J73:J85)</f>
        <v>0</v>
      </c>
    </row>
    <row r="87" spans="1:10" ht="15.75" x14ac:dyDescent="0.45">
      <c r="A87" s="87" t="s">
        <v>28</v>
      </c>
      <c r="B87" s="77"/>
      <c r="C87" s="77"/>
      <c r="D87" s="78"/>
      <c r="E87" s="78"/>
      <c r="F87" s="259">
        <f>D87-E87</f>
        <v>0</v>
      </c>
    </row>
    <row r="88" spans="1:10" ht="15.75" x14ac:dyDescent="0.45">
      <c r="A88" s="87" t="s">
        <v>29</v>
      </c>
      <c r="B88" s="77"/>
      <c r="C88" s="77"/>
      <c r="D88" s="78"/>
      <c r="E88" s="78"/>
      <c r="F88" s="259">
        <f t="shared" ref="F88:F89" si="9">D88-E88</f>
        <v>0</v>
      </c>
    </row>
    <row r="89" spans="1:10" ht="15.75" x14ac:dyDescent="0.45">
      <c r="A89" s="87" t="s">
        <v>30</v>
      </c>
      <c r="B89" s="77"/>
      <c r="C89" s="77"/>
      <c r="D89" s="78"/>
      <c r="E89" s="78"/>
      <c r="F89" s="259">
        <f t="shared" si="9"/>
        <v>0</v>
      </c>
    </row>
    <row r="90" spans="1:10" ht="15.75" x14ac:dyDescent="0.45">
      <c r="A90" s="87"/>
      <c r="B90" s="77"/>
      <c r="C90" s="77"/>
      <c r="D90" s="78"/>
      <c r="E90" s="78" t="s">
        <v>35</v>
      </c>
      <c r="F90" s="259">
        <f>SUM(F87:F89)</f>
        <v>0</v>
      </c>
    </row>
    <row r="91" spans="1:10" ht="15.75" x14ac:dyDescent="0.45">
      <c r="A91" s="166" t="s">
        <v>3</v>
      </c>
      <c r="B91" s="104"/>
      <c r="C91" s="104" t="s">
        <v>108</v>
      </c>
      <c r="D91" s="105"/>
      <c r="E91" s="105"/>
      <c r="F91" s="261">
        <v>0</v>
      </c>
    </row>
    <row r="92" spans="1:10" ht="16.149999999999999" thickBot="1" x14ac:dyDescent="0.5">
      <c r="A92" s="80" t="s">
        <v>36</v>
      </c>
      <c r="B92" s="81"/>
      <c r="C92" s="81"/>
      <c r="D92" s="81"/>
      <c r="E92" s="81"/>
      <c r="F92" s="262">
        <f>SUM(F91,F90,F85,F77)</f>
        <v>0</v>
      </c>
    </row>
  </sheetData>
  <mergeCells count="5">
    <mergeCell ref="A4:J4"/>
    <mergeCell ref="A49:F49"/>
    <mergeCell ref="A1:J1"/>
    <mergeCell ref="A2:J2"/>
    <mergeCell ref="A3:J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A8EE0-CD19-41C3-9965-0DA7037110DA}">
  <dimension ref="A1:J136"/>
  <sheetViews>
    <sheetView showGridLines="0" workbookViewId="0">
      <selection activeCell="B24" sqref="B24"/>
    </sheetView>
  </sheetViews>
  <sheetFormatPr defaultRowHeight="14.25" x14ac:dyDescent="0.45"/>
  <cols>
    <col min="1" max="1" width="44.1328125" customWidth="1"/>
    <col min="2" max="2" width="16.265625" customWidth="1"/>
    <col min="3" max="3" width="10.3984375" customWidth="1"/>
    <col min="4" max="4" width="11" customWidth="1"/>
    <col min="5" max="5" width="13.59765625" customWidth="1"/>
    <col min="6" max="6" width="13.3984375" customWidth="1"/>
    <col min="8" max="8" width="44.59765625" bestFit="1" customWidth="1"/>
    <col min="9" max="9" width="23.1328125" bestFit="1" customWidth="1"/>
    <col min="10" max="10" width="9.265625" customWidth="1"/>
  </cols>
  <sheetData>
    <row r="1" spans="1:10" ht="15.75" x14ac:dyDescent="0.45">
      <c r="A1" s="266" t="s">
        <v>38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.75" x14ac:dyDescent="0.45">
      <c r="A2" s="266" t="s">
        <v>273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.75" x14ac:dyDescent="0.45">
      <c r="A3" s="266" t="s">
        <v>39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.75" x14ac:dyDescent="0.45">
      <c r="A4" s="266" t="s">
        <v>40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6.149999999999999" thickBot="1" x14ac:dyDescent="0.55000000000000004">
      <c r="A5" s="74"/>
      <c r="B5" s="74"/>
      <c r="C5" s="74"/>
      <c r="D5" s="185"/>
      <c r="E5" s="76"/>
      <c r="F5" s="76"/>
    </row>
    <row r="6" spans="1:10" ht="31.5" x14ac:dyDescent="0.45">
      <c r="A6" s="162" t="s">
        <v>0</v>
      </c>
      <c r="B6" s="163" t="s">
        <v>34</v>
      </c>
      <c r="C6" s="163" t="s">
        <v>33</v>
      </c>
      <c r="D6" s="164" t="s">
        <v>31</v>
      </c>
      <c r="E6" s="164" t="s">
        <v>4</v>
      </c>
      <c r="F6" s="165" t="s">
        <v>32</v>
      </c>
      <c r="H6" s="84" t="s">
        <v>18</v>
      </c>
      <c r="I6" s="85" t="s">
        <v>37</v>
      </c>
      <c r="J6" s="86" t="s">
        <v>35</v>
      </c>
    </row>
    <row r="7" spans="1:10" ht="15.75" x14ac:dyDescent="0.45">
      <c r="A7" s="166" t="s">
        <v>109</v>
      </c>
      <c r="B7" s="104"/>
      <c r="C7" s="257">
        <v>0</v>
      </c>
      <c r="D7" s="161"/>
      <c r="E7" s="161"/>
      <c r="F7" s="167"/>
      <c r="H7" s="87" t="s">
        <v>5</v>
      </c>
      <c r="I7" s="77" t="s">
        <v>272</v>
      </c>
      <c r="J7" s="259">
        <f t="shared" ref="J7:J19" si="0">SUM(J29,J51,J73,J95,J117)</f>
        <v>0</v>
      </c>
    </row>
    <row r="8" spans="1:10" ht="15.75" x14ac:dyDescent="0.45">
      <c r="A8" s="87" t="s">
        <v>19</v>
      </c>
      <c r="B8" s="77" t="s">
        <v>272</v>
      </c>
      <c r="C8" s="258">
        <f>SUM(C30,C52,C74,C96,C118)</f>
        <v>0</v>
      </c>
      <c r="D8" s="78"/>
      <c r="E8" s="78"/>
      <c r="F8" s="259">
        <f>D8-E8</f>
        <v>0</v>
      </c>
      <c r="H8" s="87" t="s">
        <v>6</v>
      </c>
      <c r="I8" s="77" t="s">
        <v>272</v>
      </c>
      <c r="J8" s="259">
        <f t="shared" si="0"/>
        <v>0</v>
      </c>
    </row>
    <row r="9" spans="1:10" ht="15.75" x14ac:dyDescent="0.45">
      <c r="A9" s="87" t="s">
        <v>20</v>
      </c>
      <c r="B9" s="77" t="s">
        <v>272</v>
      </c>
      <c r="C9" s="258">
        <f>SUM(C31,C53,C75,C97,C119)</f>
        <v>0</v>
      </c>
      <c r="D9" s="78"/>
      <c r="E9" s="78"/>
      <c r="F9" s="259">
        <f>D9-E9</f>
        <v>0</v>
      </c>
      <c r="H9" s="87" t="s">
        <v>16</v>
      </c>
      <c r="I9" s="77" t="s">
        <v>272</v>
      </c>
      <c r="J9" s="259">
        <f t="shared" si="0"/>
        <v>0</v>
      </c>
    </row>
    <row r="10" spans="1:10" ht="15.75" x14ac:dyDescent="0.45">
      <c r="A10" s="87" t="s">
        <v>21</v>
      </c>
      <c r="B10" s="77" t="s">
        <v>272</v>
      </c>
      <c r="C10" s="258">
        <f>SUM(C32,C54,C76,C98,C120)</f>
        <v>0</v>
      </c>
      <c r="D10" s="78"/>
      <c r="E10" s="78"/>
      <c r="F10" s="259">
        <f>D10-E10</f>
        <v>0</v>
      </c>
      <c r="H10" s="87" t="s">
        <v>7</v>
      </c>
      <c r="I10" s="77" t="s">
        <v>272</v>
      </c>
      <c r="J10" s="259">
        <f t="shared" si="0"/>
        <v>0</v>
      </c>
    </row>
    <row r="11" spans="1:10" ht="15.75" x14ac:dyDescent="0.45">
      <c r="A11" s="87"/>
      <c r="B11" s="77"/>
      <c r="C11" s="258"/>
      <c r="D11" s="78"/>
      <c r="E11" s="78" t="s">
        <v>35</v>
      </c>
      <c r="F11" s="259">
        <f>SUM(F8:F10)</f>
        <v>0</v>
      </c>
      <c r="H11" s="87" t="s">
        <v>8</v>
      </c>
      <c r="I11" s="77" t="s">
        <v>272</v>
      </c>
      <c r="J11" s="259">
        <f t="shared" si="0"/>
        <v>0</v>
      </c>
    </row>
    <row r="12" spans="1:10" ht="15.75" x14ac:dyDescent="0.45">
      <c r="A12" s="166" t="s">
        <v>1</v>
      </c>
      <c r="B12" s="104"/>
      <c r="C12" s="257">
        <f t="shared" ref="C12:C18" si="1">SUM(C34,C56,C78,C100,C122)</f>
        <v>0</v>
      </c>
      <c r="D12" s="104"/>
      <c r="E12" s="104"/>
      <c r="F12" s="260"/>
      <c r="H12" s="87" t="s">
        <v>9</v>
      </c>
      <c r="I12" s="77" t="s">
        <v>272</v>
      </c>
      <c r="J12" s="259">
        <f t="shared" si="0"/>
        <v>0</v>
      </c>
    </row>
    <row r="13" spans="1:10" ht="15.75" x14ac:dyDescent="0.45">
      <c r="A13" s="87" t="s">
        <v>22</v>
      </c>
      <c r="B13" s="77" t="s">
        <v>272</v>
      </c>
      <c r="C13" s="258">
        <f t="shared" si="1"/>
        <v>0</v>
      </c>
      <c r="D13" s="78"/>
      <c r="E13" s="78"/>
      <c r="F13" s="259">
        <f>D13-E13</f>
        <v>0</v>
      </c>
      <c r="H13" s="87" t="s">
        <v>17</v>
      </c>
      <c r="I13" s="77" t="s">
        <v>272</v>
      </c>
      <c r="J13" s="259">
        <f t="shared" si="0"/>
        <v>0</v>
      </c>
    </row>
    <row r="14" spans="1:10" ht="15.75" x14ac:dyDescent="0.45">
      <c r="A14" s="168" t="s">
        <v>23</v>
      </c>
      <c r="B14" s="77" t="s">
        <v>272</v>
      </c>
      <c r="C14" s="258">
        <f t="shared" si="1"/>
        <v>0</v>
      </c>
      <c r="D14" s="78"/>
      <c r="E14" s="78"/>
      <c r="F14" s="259">
        <f t="shared" ref="F14:F18" si="2">D14-E14</f>
        <v>0</v>
      </c>
      <c r="H14" s="87" t="s">
        <v>10</v>
      </c>
      <c r="I14" s="77" t="s">
        <v>272</v>
      </c>
      <c r="J14" s="259">
        <f t="shared" si="0"/>
        <v>0</v>
      </c>
    </row>
    <row r="15" spans="1:10" ht="15.75" x14ac:dyDescent="0.45">
      <c r="A15" s="168" t="s">
        <v>25</v>
      </c>
      <c r="B15" s="77" t="s">
        <v>272</v>
      </c>
      <c r="C15" s="258">
        <f t="shared" si="1"/>
        <v>0</v>
      </c>
      <c r="D15" s="78"/>
      <c r="E15" s="78"/>
      <c r="F15" s="259">
        <f t="shared" si="2"/>
        <v>0</v>
      </c>
      <c r="H15" s="87" t="s">
        <v>11</v>
      </c>
      <c r="I15" s="77" t="s">
        <v>272</v>
      </c>
      <c r="J15" s="259">
        <f t="shared" si="0"/>
        <v>0</v>
      </c>
    </row>
    <row r="16" spans="1:10" ht="15.75" x14ac:dyDescent="0.45">
      <c r="A16" s="87" t="s">
        <v>24</v>
      </c>
      <c r="B16" s="77" t="s">
        <v>272</v>
      </c>
      <c r="C16" s="258">
        <f t="shared" si="1"/>
        <v>0</v>
      </c>
      <c r="D16" s="78"/>
      <c r="E16" s="78"/>
      <c r="F16" s="259">
        <f t="shared" si="2"/>
        <v>0</v>
      </c>
      <c r="H16" s="87" t="s">
        <v>12</v>
      </c>
      <c r="I16" s="77" t="s">
        <v>272</v>
      </c>
      <c r="J16" s="259">
        <f t="shared" si="0"/>
        <v>0</v>
      </c>
    </row>
    <row r="17" spans="1:10" ht="15.75" x14ac:dyDescent="0.45">
      <c r="A17" s="87" t="s">
        <v>26</v>
      </c>
      <c r="B17" s="77" t="s">
        <v>272</v>
      </c>
      <c r="C17" s="258">
        <f t="shared" si="1"/>
        <v>0</v>
      </c>
      <c r="D17" s="78"/>
      <c r="E17" s="78"/>
      <c r="F17" s="259">
        <f t="shared" si="2"/>
        <v>0</v>
      </c>
      <c r="H17" s="87" t="s">
        <v>13</v>
      </c>
      <c r="I17" s="77" t="s">
        <v>272</v>
      </c>
      <c r="J17" s="259">
        <f t="shared" si="0"/>
        <v>0</v>
      </c>
    </row>
    <row r="18" spans="1:10" ht="15.75" x14ac:dyDescent="0.45">
      <c r="A18" s="87" t="s">
        <v>27</v>
      </c>
      <c r="B18" s="77" t="s">
        <v>272</v>
      </c>
      <c r="C18" s="258">
        <f t="shared" si="1"/>
        <v>0</v>
      </c>
      <c r="D18" s="78"/>
      <c r="E18" s="78"/>
      <c r="F18" s="259">
        <f t="shared" si="2"/>
        <v>0</v>
      </c>
      <c r="H18" s="87" t="s">
        <v>14</v>
      </c>
      <c r="I18" s="77" t="s">
        <v>272</v>
      </c>
      <c r="J18" s="259">
        <f t="shared" si="0"/>
        <v>0</v>
      </c>
    </row>
    <row r="19" spans="1:10" ht="15.75" x14ac:dyDescent="0.45">
      <c r="A19" s="87"/>
      <c r="B19" s="77"/>
      <c r="C19" s="258"/>
      <c r="D19" s="78"/>
      <c r="E19" s="78" t="s">
        <v>35</v>
      </c>
      <c r="F19" s="259">
        <f>SUM(F13:F18)</f>
        <v>0</v>
      </c>
      <c r="H19" s="87" t="s">
        <v>15</v>
      </c>
      <c r="I19" s="77" t="s">
        <v>272</v>
      </c>
      <c r="J19" s="259">
        <f t="shared" si="0"/>
        <v>0</v>
      </c>
    </row>
    <row r="20" spans="1:10" ht="16.149999999999999" thickBot="1" x14ac:dyDescent="0.5">
      <c r="A20" s="166" t="s">
        <v>2</v>
      </c>
      <c r="B20" s="104"/>
      <c r="C20" s="257">
        <f>SUM(C42,C64,C86,C108,C130)</f>
        <v>0</v>
      </c>
      <c r="D20" s="104"/>
      <c r="E20" s="104"/>
      <c r="F20" s="260"/>
      <c r="H20" s="88" t="s">
        <v>36</v>
      </c>
      <c r="I20" s="89"/>
      <c r="J20" s="262">
        <f>SUM(J7:J19)</f>
        <v>0</v>
      </c>
    </row>
    <row r="21" spans="1:10" ht="15.75" x14ac:dyDescent="0.45">
      <c r="A21" s="87" t="s">
        <v>28</v>
      </c>
      <c r="B21" s="77" t="s">
        <v>272</v>
      </c>
      <c r="C21" s="258">
        <f>SUM(C43,C65,C87,C109,C131)</f>
        <v>0</v>
      </c>
      <c r="D21" s="78"/>
      <c r="E21" s="78"/>
      <c r="F21" s="259">
        <f>D21-E21</f>
        <v>0</v>
      </c>
    </row>
    <row r="22" spans="1:10" ht="15.75" x14ac:dyDescent="0.45">
      <c r="A22" s="87" t="s">
        <v>29</v>
      </c>
      <c r="B22" s="77" t="s">
        <v>272</v>
      </c>
      <c r="C22" s="258">
        <f>SUM(C44,C66,C88,C110,C132)</f>
        <v>0</v>
      </c>
      <c r="D22" s="78"/>
      <c r="E22" s="78"/>
      <c r="F22" s="259">
        <f t="shared" ref="F22:F23" si="3">D22-E22</f>
        <v>0</v>
      </c>
    </row>
    <row r="23" spans="1:10" ht="15.75" x14ac:dyDescent="0.45">
      <c r="A23" s="87" t="s">
        <v>30</v>
      </c>
      <c r="B23" s="77" t="s">
        <v>272</v>
      </c>
      <c r="C23" s="258">
        <f>SUM(C45,C67,C89,C111,C133)</f>
        <v>0</v>
      </c>
      <c r="D23" s="78"/>
      <c r="E23" s="78"/>
      <c r="F23" s="259">
        <f t="shared" si="3"/>
        <v>0</v>
      </c>
    </row>
    <row r="24" spans="1:10" ht="15.75" x14ac:dyDescent="0.45">
      <c r="A24" s="87"/>
      <c r="B24" s="77"/>
      <c r="C24" s="258"/>
      <c r="D24" s="78"/>
      <c r="E24" s="78" t="s">
        <v>35</v>
      </c>
      <c r="F24" s="259">
        <f>SUM(F21:F23)</f>
        <v>0</v>
      </c>
    </row>
    <row r="25" spans="1:10" ht="15.75" x14ac:dyDescent="0.45">
      <c r="A25" s="166" t="s">
        <v>3</v>
      </c>
      <c r="B25" s="104"/>
      <c r="C25" s="257">
        <f>SUM(C47,C69,C91,C113,C135)</f>
        <v>0</v>
      </c>
      <c r="D25" s="105"/>
      <c r="E25" s="105"/>
      <c r="F25" s="261">
        <v>0</v>
      </c>
    </row>
    <row r="26" spans="1:10" ht="16.149999999999999" thickBot="1" x14ac:dyDescent="0.5">
      <c r="A26" s="80" t="s">
        <v>36</v>
      </c>
      <c r="B26" s="81"/>
      <c r="C26" s="81"/>
      <c r="D26" s="81"/>
      <c r="E26" s="81"/>
      <c r="F26" s="262">
        <f>SUM(F25,F24,F19,F11)</f>
        <v>0</v>
      </c>
    </row>
    <row r="27" spans="1:10" ht="16.149999999999999" thickBot="1" x14ac:dyDescent="0.5">
      <c r="A27" s="82"/>
      <c r="B27" s="82"/>
      <c r="C27" s="82"/>
      <c r="D27" s="82"/>
      <c r="E27" s="82"/>
      <c r="F27" s="172"/>
    </row>
    <row r="28" spans="1:10" ht="31.5" x14ac:dyDescent="0.45">
      <c r="A28" s="162" t="s">
        <v>0</v>
      </c>
      <c r="B28" s="163" t="s">
        <v>34</v>
      </c>
      <c r="C28" s="163" t="s">
        <v>33</v>
      </c>
      <c r="D28" s="164" t="s">
        <v>31</v>
      </c>
      <c r="E28" s="164" t="s">
        <v>4</v>
      </c>
      <c r="F28" s="165" t="s">
        <v>32</v>
      </c>
      <c r="H28" s="84" t="s">
        <v>18</v>
      </c>
      <c r="I28" s="85" t="s">
        <v>37</v>
      </c>
      <c r="J28" s="86" t="s">
        <v>35</v>
      </c>
    </row>
    <row r="29" spans="1:10" ht="15.75" x14ac:dyDescent="0.45">
      <c r="A29" s="166" t="s">
        <v>109</v>
      </c>
      <c r="B29" s="104"/>
      <c r="C29" s="106" t="s">
        <v>108</v>
      </c>
      <c r="D29" s="161"/>
      <c r="E29" s="161"/>
      <c r="F29" s="167"/>
      <c r="H29" s="87" t="s">
        <v>5</v>
      </c>
      <c r="I29" s="77"/>
      <c r="J29" s="259"/>
    </row>
    <row r="30" spans="1:10" ht="15.75" x14ac:dyDescent="0.45">
      <c r="A30" s="87" t="s">
        <v>19</v>
      </c>
      <c r="B30" s="77"/>
      <c r="C30" s="77"/>
      <c r="D30" s="78"/>
      <c r="E30" s="78"/>
      <c r="F30" s="259">
        <f>D30-E30</f>
        <v>0</v>
      </c>
      <c r="H30" s="87" t="s">
        <v>6</v>
      </c>
      <c r="I30" s="77"/>
      <c r="J30" s="259"/>
    </row>
    <row r="31" spans="1:10" ht="15.75" x14ac:dyDescent="0.45">
      <c r="A31" s="87" t="s">
        <v>20</v>
      </c>
      <c r="B31" s="77"/>
      <c r="C31" s="77"/>
      <c r="D31" s="78"/>
      <c r="E31" s="78"/>
      <c r="F31" s="259">
        <f>D31-E31</f>
        <v>0</v>
      </c>
      <c r="H31" s="87" t="s">
        <v>16</v>
      </c>
      <c r="I31" s="77"/>
      <c r="J31" s="259"/>
    </row>
    <row r="32" spans="1:10" ht="15.75" x14ac:dyDescent="0.45">
      <c r="A32" s="87" t="s">
        <v>21</v>
      </c>
      <c r="B32" s="77"/>
      <c r="C32" s="77"/>
      <c r="D32" s="78"/>
      <c r="E32" s="78"/>
      <c r="F32" s="259">
        <f>D32-E32</f>
        <v>0</v>
      </c>
      <c r="H32" s="87" t="s">
        <v>7</v>
      </c>
      <c r="I32" s="77"/>
      <c r="J32" s="259"/>
    </row>
    <row r="33" spans="1:10" ht="15.75" x14ac:dyDescent="0.45">
      <c r="A33" s="87"/>
      <c r="B33" s="77"/>
      <c r="C33" s="77"/>
      <c r="D33" s="78"/>
      <c r="E33" s="78" t="s">
        <v>35</v>
      </c>
      <c r="F33" s="259">
        <f>SUM(F30:F32)</f>
        <v>0</v>
      </c>
      <c r="H33" s="87" t="s">
        <v>8</v>
      </c>
      <c r="I33" s="77"/>
      <c r="J33" s="259"/>
    </row>
    <row r="34" spans="1:10" ht="15.75" x14ac:dyDescent="0.45">
      <c r="A34" s="166" t="s">
        <v>1</v>
      </c>
      <c r="B34" s="104"/>
      <c r="C34" s="104" t="s">
        <v>108</v>
      </c>
      <c r="D34" s="104"/>
      <c r="E34" s="104"/>
      <c r="F34" s="260"/>
      <c r="H34" s="87" t="s">
        <v>9</v>
      </c>
      <c r="I34" s="77"/>
      <c r="J34" s="259"/>
    </row>
    <row r="35" spans="1:10" ht="15.75" x14ac:dyDescent="0.45">
      <c r="A35" s="87" t="s">
        <v>22</v>
      </c>
      <c r="B35" s="77"/>
      <c r="C35" s="77"/>
      <c r="D35" s="78"/>
      <c r="E35" s="78"/>
      <c r="F35" s="259">
        <f>D35-E35</f>
        <v>0</v>
      </c>
      <c r="H35" s="87" t="s">
        <v>17</v>
      </c>
      <c r="I35" s="77"/>
      <c r="J35" s="259"/>
    </row>
    <row r="36" spans="1:10" ht="15.75" x14ac:dyDescent="0.45">
      <c r="A36" s="168" t="s">
        <v>23</v>
      </c>
      <c r="B36" s="77"/>
      <c r="C36" s="79"/>
      <c r="D36" s="78"/>
      <c r="E36" s="78"/>
      <c r="F36" s="259">
        <f t="shared" ref="F36:F40" si="4">D36-E36</f>
        <v>0</v>
      </c>
      <c r="H36" s="87" t="s">
        <v>10</v>
      </c>
      <c r="I36" s="77"/>
      <c r="J36" s="259"/>
    </row>
    <row r="37" spans="1:10" ht="15.75" x14ac:dyDescent="0.45">
      <c r="A37" s="168" t="s">
        <v>25</v>
      </c>
      <c r="B37" s="77"/>
      <c r="C37" s="79"/>
      <c r="D37" s="78"/>
      <c r="E37" s="78"/>
      <c r="F37" s="259">
        <f t="shared" si="4"/>
        <v>0</v>
      </c>
      <c r="H37" s="87" t="s">
        <v>11</v>
      </c>
      <c r="I37" s="77"/>
      <c r="J37" s="259"/>
    </row>
    <row r="38" spans="1:10" ht="15.75" x14ac:dyDescent="0.45">
      <c r="A38" s="87" t="s">
        <v>24</v>
      </c>
      <c r="B38" s="77"/>
      <c r="C38" s="77"/>
      <c r="D38" s="78"/>
      <c r="E38" s="78"/>
      <c r="F38" s="259">
        <f t="shared" si="4"/>
        <v>0</v>
      </c>
      <c r="H38" s="87" t="s">
        <v>12</v>
      </c>
      <c r="I38" s="77"/>
      <c r="J38" s="259"/>
    </row>
    <row r="39" spans="1:10" ht="15.75" x14ac:dyDescent="0.45">
      <c r="A39" s="87" t="s">
        <v>26</v>
      </c>
      <c r="B39" s="77"/>
      <c r="C39" s="77"/>
      <c r="D39" s="78"/>
      <c r="E39" s="78"/>
      <c r="F39" s="259">
        <f t="shared" si="4"/>
        <v>0</v>
      </c>
      <c r="H39" s="87" t="s">
        <v>13</v>
      </c>
      <c r="I39" s="77"/>
      <c r="J39" s="259"/>
    </row>
    <row r="40" spans="1:10" ht="15.75" x14ac:dyDescent="0.45">
      <c r="A40" s="87" t="s">
        <v>27</v>
      </c>
      <c r="B40" s="77"/>
      <c r="C40" s="77"/>
      <c r="D40" s="78"/>
      <c r="E40" s="78"/>
      <c r="F40" s="259">
        <f t="shared" si="4"/>
        <v>0</v>
      </c>
      <c r="H40" s="87" t="s">
        <v>14</v>
      </c>
      <c r="I40" s="77"/>
      <c r="J40" s="259"/>
    </row>
    <row r="41" spans="1:10" ht="15.75" x14ac:dyDescent="0.45">
      <c r="A41" s="87"/>
      <c r="B41" s="77"/>
      <c r="C41" s="77"/>
      <c r="D41" s="78"/>
      <c r="E41" s="78" t="s">
        <v>35</v>
      </c>
      <c r="F41" s="259">
        <f>SUM(F35:F40)</f>
        <v>0</v>
      </c>
      <c r="H41" s="87" t="s">
        <v>15</v>
      </c>
      <c r="I41" s="77"/>
      <c r="J41" s="259"/>
    </row>
    <row r="42" spans="1:10" ht="16.149999999999999" thickBot="1" x14ac:dyDescent="0.5">
      <c r="A42" s="166" t="s">
        <v>2</v>
      </c>
      <c r="B42" s="104"/>
      <c r="C42" s="104" t="s">
        <v>108</v>
      </c>
      <c r="D42" s="104"/>
      <c r="E42" s="104"/>
      <c r="F42" s="260"/>
      <c r="H42" s="88" t="s">
        <v>36</v>
      </c>
      <c r="I42" s="89"/>
      <c r="J42" s="262">
        <f>SUM(J29:J41)</f>
        <v>0</v>
      </c>
    </row>
    <row r="43" spans="1:10" ht="15.75" x14ac:dyDescent="0.45">
      <c r="A43" s="87" t="s">
        <v>28</v>
      </c>
      <c r="B43" s="77"/>
      <c r="C43" s="77"/>
      <c r="D43" s="78"/>
      <c r="E43" s="78"/>
      <c r="F43" s="259">
        <f>D43-E43</f>
        <v>0</v>
      </c>
    </row>
    <row r="44" spans="1:10" ht="15.75" x14ac:dyDescent="0.45">
      <c r="A44" s="87" t="s">
        <v>29</v>
      </c>
      <c r="B44" s="77"/>
      <c r="C44" s="77"/>
      <c r="D44" s="78"/>
      <c r="E44" s="78"/>
      <c r="F44" s="259">
        <f t="shared" ref="F44:F45" si="5">D44-E44</f>
        <v>0</v>
      </c>
    </row>
    <row r="45" spans="1:10" ht="15.75" x14ac:dyDescent="0.45">
      <c r="A45" s="87" t="s">
        <v>30</v>
      </c>
      <c r="B45" s="77"/>
      <c r="C45" s="77"/>
      <c r="D45" s="78"/>
      <c r="E45" s="78"/>
      <c r="F45" s="259">
        <f t="shared" si="5"/>
        <v>0</v>
      </c>
    </row>
    <row r="46" spans="1:10" ht="15.75" x14ac:dyDescent="0.45">
      <c r="A46" s="87"/>
      <c r="B46" s="77"/>
      <c r="C46" s="77"/>
      <c r="D46" s="78"/>
      <c r="E46" s="78" t="s">
        <v>35</v>
      </c>
      <c r="F46" s="259">
        <f>SUM(F43:F45)</f>
        <v>0</v>
      </c>
    </row>
    <row r="47" spans="1:10" ht="15.75" x14ac:dyDescent="0.45">
      <c r="A47" s="166" t="s">
        <v>3</v>
      </c>
      <c r="B47" s="104"/>
      <c r="C47" s="104" t="s">
        <v>108</v>
      </c>
      <c r="D47" s="105"/>
      <c r="E47" s="105"/>
      <c r="F47" s="261">
        <v>0</v>
      </c>
    </row>
    <row r="48" spans="1:10" ht="16.149999999999999" thickBot="1" x14ac:dyDescent="0.5">
      <c r="A48" s="80" t="s">
        <v>36</v>
      </c>
      <c r="B48" s="81"/>
      <c r="C48" s="81"/>
      <c r="D48" s="81"/>
      <c r="E48" s="81"/>
      <c r="F48" s="262">
        <f>SUM(F47,F46,F41,F33)</f>
        <v>0</v>
      </c>
    </row>
    <row r="49" spans="1:10" ht="16.149999999999999" thickBot="1" x14ac:dyDescent="0.5">
      <c r="A49" s="267"/>
      <c r="B49" s="267"/>
      <c r="C49" s="267"/>
      <c r="D49" s="267"/>
      <c r="E49" s="267"/>
      <c r="F49" s="267"/>
      <c r="G49" s="107"/>
      <c r="H49" s="107"/>
      <c r="I49" s="107"/>
      <c r="J49" s="107"/>
    </row>
    <row r="50" spans="1:10" ht="31.5" x14ac:dyDescent="0.45">
      <c r="A50" s="169" t="s">
        <v>0</v>
      </c>
      <c r="B50" s="170" t="s">
        <v>34</v>
      </c>
      <c r="C50" s="170" t="s">
        <v>33</v>
      </c>
      <c r="D50" s="171" t="s">
        <v>31</v>
      </c>
      <c r="E50" s="171" t="s">
        <v>4</v>
      </c>
      <c r="F50" s="86" t="s">
        <v>32</v>
      </c>
      <c r="G50" s="107"/>
      <c r="H50" s="84" t="s">
        <v>18</v>
      </c>
      <c r="I50" s="85" t="s">
        <v>37</v>
      </c>
      <c r="J50" s="86" t="s">
        <v>35</v>
      </c>
    </row>
    <row r="51" spans="1:10" ht="15.75" x14ac:dyDescent="0.45">
      <c r="A51" s="166" t="s">
        <v>109</v>
      </c>
      <c r="B51" s="104"/>
      <c r="C51" s="106" t="s">
        <v>108</v>
      </c>
      <c r="D51" s="161"/>
      <c r="E51" s="161"/>
      <c r="F51" s="167"/>
      <c r="G51" s="107"/>
      <c r="H51" s="87" t="s">
        <v>5</v>
      </c>
      <c r="I51" s="77"/>
      <c r="J51" s="259"/>
    </row>
    <row r="52" spans="1:10" ht="15.75" x14ac:dyDescent="0.45">
      <c r="A52" s="87" t="s">
        <v>19</v>
      </c>
      <c r="B52" s="77"/>
      <c r="C52" s="77"/>
      <c r="D52" s="78"/>
      <c r="E52" s="78"/>
      <c r="F52" s="259">
        <f>D52-E52</f>
        <v>0</v>
      </c>
      <c r="G52" s="107"/>
      <c r="H52" s="87" t="s">
        <v>6</v>
      </c>
      <c r="I52" s="77"/>
      <c r="J52" s="259"/>
    </row>
    <row r="53" spans="1:10" ht="15.75" x14ac:dyDescent="0.45">
      <c r="A53" s="87" t="s">
        <v>20</v>
      </c>
      <c r="B53" s="77"/>
      <c r="C53" s="77"/>
      <c r="D53" s="78"/>
      <c r="E53" s="78"/>
      <c r="F53" s="259">
        <f>D53-E53</f>
        <v>0</v>
      </c>
      <c r="G53" s="107"/>
      <c r="H53" s="87" t="s">
        <v>16</v>
      </c>
      <c r="I53" s="77"/>
      <c r="J53" s="259"/>
    </row>
    <row r="54" spans="1:10" ht="15.75" x14ac:dyDescent="0.45">
      <c r="A54" s="87" t="s">
        <v>21</v>
      </c>
      <c r="B54" s="77"/>
      <c r="C54" s="77"/>
      <c r="D54" s="78"/>
      <c r="E54" s="78"/>
      <c r="F54" s="259">
        <f>D54-E54</f>
        <v>0</v>
      </c>
      <c r="G54" s="107"/>
      <c r="H54" s="87" t="s">
        <v>7</v>
      </c>
      <c r="I54" s="77"/>
      <c r="J54" s="259"/>
    </row>
    <row r="55" spans="1:10" ht="15.75" x14ac:dyDescent="0.45">
      <c r="A55" s="87"/>
      <c r="B55" s="77"/>
      <c r="C55" s="77"/>
      <c r="D55" s="78"/>
      <c r="E55" s="78" t="s">
        <v>35</v>
      </c>
      <c r="F55" s="259">
        <f>SUM(F52:F54)</f>
        <v>0</v>
      </c>
      <c r="G55" s="107"/>
      <c r="H55" s="87" t="s">
        <v>8</v>
      </c>
      <c r="I55" s="77"/>
      <c r="J55" s="259"/>
    </row>
    <row r="56" spans="1:10" ht="15.75" x14ac:dyDescent="0.45">
      <c r="A56" s="166" t="s">
        <v>1</v>
      </c>
      <c r="B56" s="104"/>
      <c r="C56" s="104" t="s">
        <v>108</v>
      </c>
      <c r="D56" s="104"/>
      <c r="E56" s="104"/>
      <c r="F56" s="260"/>
      <c r="G56" s="107"/>
      <c r="H56" s="87" t="s">
        <v>9</v>
      </c>
      <c r="I56" s="77"/>
      <c r="J56" s="259"/>
    </row>
    <row r="57" spans="1:10" ht="15.75" x14ac:dyDescent="0.45">
      <c r="A57" s="87" t="s">
        <v>22</v>
      </c>
      <c r="B57" s="77"/>
      <c r="C57" s="77"/>
      <c r="D57" s="78"/>
      <c r="E57" s="78"/>
      <c r="F57" s="259">
        <f>D57-E57</f>
        <v>0</v>
      </c>
      <c r="G57" s="107"/>
      <c r="H57" s="87" t="s">
        <v>17</v>
      </c>
      <c r="I57" s="77"/>
      <c r="J57" s="259"/>
    </row>
    <row r="58" spans="1:10" ht="15.75" x14ac:dyDescent="0.45">
      <c r="A58" s="168" t="s">
        <v>23</v>
      </c>
      <c r="B58" s="77"/>
      <c r="C58" s="79"/>
      <c r="D58" s="78"/>
      <c r="E58" s="78"/>
      <c r="F58" s="259">
        <f t="shared" ref="F58:F62" si="6">D58-E58</f>
        <v>0</v>
      </c>
      <c r="G58" s="107"/>
      <c r="H58" s="87" t="s">
        <v>10</v>
      </c>
      <c r="I58" s="77"/>
      <c r="J58" s="259"/>
    </row>
    <row r="59" spans="1:10" ht="15.75" x14ac:dyDescent="0.45">
      <c r="A59" s="168" t="s">
        <v>25</v>
      </c>
      <c r="B59" s="77"/>
      <c r="C59" s="79"/>
      <c r="D59" s="78"/>
      <c r="E59" s="78"/>
      <c r="F59" s="259">
        <f t="shared" si="6"/>
        <v>0</v>
      </c>
      <c r="G59" s="107"/>
      <c r="H59" s="87" t="s">
        <v>11</v>
      </c>
      <c r="I59" s="77"/>
      <c r="J59" s="259"/>
    </row>
    <row r="60" spans="1:10" ht="15.75" x14ac:dyDescent="0.45">
      <c r="A60" s="87" t="s">
        <v>24</v>
      </c>
      <c r="B60" s="77"/>
      <c r="C60" s="77"/>
      <c r="D60" s="78"/>
      <c r="E60" s="78"/>
      <c r="F60" s="259">
        <f t="shared" si="6"/>
        <v>0</v>
      </c>
      <c r="G60" s="107"/>
      <c r="H60" s="87" t="s">
        <v>12</v>
      </c>
      <c r="I60" s="77"/>
      <c r="J60" s="259"/>
    </row>
    <row r="61" spans="1:10" ht="15.75" x14ac:dyDescent="0.45">
      <c r="A61" s="87" t="s">
        <v>26</v>
      </c>
      <c r="B61" s="77"/>
      <c r="C61" s="77"/>
      <c r="D61" s="78"/>
      <c r="E61" s="78"/>
      <c r="F61" s="259">
        <f t="shared" si="6"/>
        <v>0</v>
      </c>
      <c r="G61" s="107"/>
      <c r="H61" s="87" t="s">
        <v>13</v>
      </c>
      <c r="I61" s="77"/>
      <c r="J61" s="259"/>
    </row>
    <row r="62" spans="1:10" ht="15.75" x14ac:dyDescent="0.45">
      <c r="A62" s="87" t="s">
        <v>27</v>
      </c>
      <c r="B62" s="77"/>
      <c r="C62" s="77"/>
      <c r="D62" s="78"/>
      <c r="E62" s="78"/>
      <c r="F62" s="259">
        <f t="shared" si="6"/>
        <v>0</v>
      </c>
      <c r="G62" s="107"/>
      <c r="H62" s="87" t="s">
        <v>14</v>
      </c>
      <c r="I62" s="77"/>
      <c r="J62" s="259"/>
    </row>
    <row r="63" spans="1:10" ht="15.75" x14ac:dyDescent="0.45">
      <c r="A63" s="87"/>
      <c r="B63" s="77"/>
      <c r="C63" s="77"/>
      <c r="D63" s="78"/>
      <c r="E63" s="78" t="s">
        <v>35</v>
      </c>
      <c r="F63" s="259">
        <f>SUM(F57:F62)</f>
        <v>0</v>
      </c>
      <c r="G63" s="107"/>
      <c r="H63" s="87" t="s">
        <v>15</v>
      </c>
      <c r="I63" s="77"/>
      <c r="J63" s="259"/>
    </row>
    <row r="64" spans="1:10" ht="16.149999999999999" thickBot="1" x14ac:dyDescent="0.5">
      <c r="A64" s="166" t="s">
        <v>2</v>
      </c>
      <c r="B64" s="104"/>
      <c r="C64" s="104" t="s">
        <v>108</v>
      </c>
      <c r="D64" s="104"/>
      <c r="E64" s="104"/>
      <c r="F64" s="260"/>
      <c r="G64" s="107"/>
      <c r="H64" s="88" t="s">
        <v>36</v>
      </c>
      <c r="I64" s="89"/>
      <c r="J64" s="262">
        <f>SUM(J51:J63)</f>
        <v>0</v>
      </c>
    </row>
    <row r="65" spans="1:10" ht="15.75" x14ac:dyDescent="0.45">
      <c r="A65" s="87" t="s">
        <v>28</v>
      </c>
      <c r="B65" s="77"/>
      <c r="C65" s="77"/>
      <c r="D65" s="78"/>
      <c r="E65" s="78"/>
      <c r="F65" s="259">
        <f>D65-E65</f>
        <v>0</v>
      </c>
      <c r="G65" s="107"/>
      <c r="H65" s="107"/>
      <c r="I65" s="107"/>
      <c r="J65" s="107"/>
    </row>
    <row r="66" spans="1:10" ht="15.75" x14ac:dyDescent="0.45">
      <c r="A66" s="87" t="s">
        <v>29</v>
      </c>
      <c r="B66" s="77"/>
      <c r="C66" s="77"/>
      <c r="D66" s="78"/>
      <c r="E66" s="78"/>
      <c r="F66" s="259">
        <f t="shared" ref="F66:F67" si="7">D66-E66</f>
        <v>0</v>
      </c>
      <c r="G66" s="107"/>
      <c r="H66" s="107"/>
      <c r="I66" s="107"/>
      <c r="J66" s="107"/>
    </row>
    <row r="67" spans="1:10" ht="15.75" x14ac:dyDescent="0.45">
      <c r="A67" s="87" t="s">
        <v>30</v>
      </c>
      <c r="B67" s="77"/>
      <c r="C67" s="77"/>
      <c r="D67" s="78"/>
      <c r="E67" s="78"/>
      <c r="F67" s="259">
        <f t="shared" si="7"/>
        <v>0</v>
      </c>
      <c r="G67" s="107"/>
      <c r="H67" s="107"/>
      <c r="I67" s="107"/>
      <c r="J67" s="107"/>
    </row>
    <row r="68" spans="1:10" ht="15.75" x14ac:dyDescent="0.45">
      <c r="A68" s="87"/>
      <c r="B68" s="77"/>
      <c r="C68" s="77"/>
      <c r="D68" s="78"/>
      <c r="E68" s="78" t="s">
        <v>35</v>
      </c>
      <c r="F68" s="259">
        <f>SUM(F65:F67)</f>
        <v>0</v>
      </c>
      <c r="G68" s="107"/>
      <c r="H68" s="107"/>
      <c r="I68" s="107"/>
      <c r="J68" s="107"/>
    </row>
    <row r="69" spans="1:10" ht="15.75" x14ac:dyDescent="0.45">
      <c r="A69" s="166" t="s">
        <v>3</v>
      </c>
      <c r="B69" s="104"/>
      <c r="C69" s="104" t="s">
        <v>108</v>
      </c>
      <c r="D69" s="105"/>
      <c r="E69" s="105"/>
      <c r="F69" s="261">
        <v>0</v>
      </c>
      <c r="G69" s="107"/>
      <c r="H69" s="107"/>
      <c r="I69" s="107"/>
      <c r="J69" s="107"/>
    </row>
    <row r="70" spans="1:10" ht="16.149999999999999" thickBot="1" x14ac:dyDescent="0.5">
      <c r="A70" s="80" t="s">
        <v>36</v>
      </c>
      <c r="B70" s="81"/>
      <c r="C70" s="81"/>
      <c r="D70" s="81"/>
      <c r="E70" s="81"/>
      <c r="F70" s="262">
        <f>SUM(F69,F68,F63,F55)</f>
        <v>0</v>
      </c>
      <c r="G70" s="107"/>
      <c r="H70" s="107"/>
      <c r="I70" s="107"/>
      <c r="J70" s="107"/>
    </row>
    <row r="71" spans="1:10" ht="16.149999999999999" thickBot="1" x14ac:dyDescent="0.5">
      <c r="A71" s="173"/>
      <c r="B71" s="173"/>
      <c r="C71" s="173"/>
      <c r="D71" s="109"/>
      <c r="E71" s="109"/>
      <c r="F71" s="109"/>
      <c r="G71" s="107"/>
      <c r="H71" s="107"/>
      <c r="I71" s="107"/>
      <c r="J71" s="107"/>
    </row>
    <row r="72" spans="1:10" ht="31.5" x14ac:dyDescent="0.45">
      <c r="A72" s="162" t="s">
        <v>0</v>
      </c>
      <c r="B72" s="163" t="s">
        <v>34</v>
      </c>
      <c r="C72" s="163" t="s">
        <v>33</v>
      </c>
      <c r="D72" s="164" t="s">
        <v>31</v>
      </c>
      <c r="E72" s="164" t="s">
        <v>4</v>
      </c>
      <c r="F72" s="165" t="s">
        <v>32</v>
      </c>
      <c r="G72" s="107"/>
      <c r="H72" s="84" t="s">
        <v>18</v>
      </c>
      <c r="I72" s="85" t="s">
        <v>37</v>
      </c>
      <c r="J72" s="86" t="s">
        <v>35</v>
      </c>
    </row>
    <row r="73" spans="1:10" ht="15.75" x14ac:dyDescent="0.45">
      <c r="A73" s="166" t="s">
        <v>109</v>
      </c>
      <c r="B73" s="104"/>
      <c r="C73" s="106" t="s">
        <v>108</v>
      </c>
      <c r="D73" s="161"/>
      <c r="E73" s="161"/>
      <c r="F73" s="167"/>
      <c r="G73" s="107"/>
      <c r="H73" s="87" t="s">
        <v>5</v>
      </c>
      <c r="I73" s="77"/>
      <c r="J73" s="259"/>
    </row>
    <row r="74" spans="1:10" ht="15.75" x14ac:dyDescent="0.45">
      <c r="A74" s="87" t="s">
        <v>19</v>
      </c>
      <c r="B74" s="77"/>
      <c r="C74" s="77"/>
      <c r="D74" s="78"/>
      <c r="E74" s="78"/>
      <c r="F74" s="259">
        <f>D74-E74</f>
        <v>0</v>
      </c>
      <c r="G74" s="107"/>
      <c r="H74" s="87" t="s">
        <v>6</v>
      </c>
      <c r="I74" s="77"/>
      <c r="J74" s="259"/>
    </row>
    <row r="75" spans="1:10" ht="15.75" x14ac:dyDescent="0.45">
      <c r="A75" s="87" t="s">
        <v>20</v>
      </c>
      <c r="B75" s="77"/>
      <c r="C75" s="77"/>
      <c r="D75" s="78"/>
      <c r="E75" s="78"/>
      <c r="F75" s="259">
        <f>D75-E75</f>
        <v>0</v>
      </c>
      <c r="G75" s="107"/>
      <c r="H75" s="87" t="s">
        <v>16</v>
      </c>
      <c r="I75" s="77"/>
      <c r="J75" s="259"/>
    </row>
    <row r="76" spans="1:10" ht="15.75" x14ac:dyDescent="0.45">
      <c r="A76" s="87" t="s">
        <v>21</v>
      </c>
      <c r="B76" s="77"/>
      <c r="C76" s="77"/>
      <c r="D76" s="78"/>
      <c r="E76" s="78"/>
      <c r="F76" s="259">
        <f>D76-E76</f>
        <v>0</v>
      </c>
      <c r="G76" s="107"/>
      <c r="H76" s="87" t="s">
        <v>7</v>
      </c>
      <c r="I76" s="77"/>
      <c r="J76" s="259"/>
    </row>
    <row r="77" spans="1:10" ht="15.75" x14ac:dyDescent="0.45">
      <c r="A77" s="87"/>
      <c r="B77" s="77"/>
      <c r="C77" s="77"/>
      <c r="D77" s="78"/>
      <c r="E77" s="78" t="s">
        <v>35</v>
      </c>
      <c r="F77" s="259">
        <f>SUM(F74:F76)</f>
        <v>0</v>
      </c>
      <c r="G77" s="107"/>
      <c r="H77" s="87" t="s">
        <v>8</v>
      </c>
      <c r="I77" s="77"/>
      <c r="J77" s="259"/>
    </row>
    <row r="78" spans="1:10" ht="15.75" x14ac:dyDescent="0.45">
      <c r="A78" s="166" t="s">
        <v>1</v>
      </c>
      <c r="B78" s="104"/>
      <c r="C78" s="104" t="s">
        <v>108</v>
      </c>
      <c r="D78" s="104"/>
      <c r="E78" s="104"/>
      <c r="F78" s="260"/>
      <c r="G78" s="107"/>
      <c r="H78" s="87" t="s">
        <v>9</v>
      </c>
      <c r="I78" s="77"/>
      <c r="J78" s="259"/>
    </row>
    <row r="79" spans="1:10" ht="15.75" x14ac:dyDescent="0.45">
      <c r="A79" s="87" t="s">
        <v>22</v>
      </c>
      <c r="B79" s="77"/>
      <c r="C79" s="77"/>
      <c r="D79" s="78"/>
      <c r="E79" s="78"/>
      <c r="F79" s="259">
        <f>D79-E79</f>
        <v>0</v>
      </c>
      <c r="G79" s="107"/>
      <c r="H79" s="87" t="s">
        <v>17</v>
      </c>
      <c r="I79" s="77"/>
      <c r="J79" s="259"/>
    </row>
    <row r="80" spans="1:10" ht="15.75" x14ac:dyDescent="0.45">
      <c r="A80" s="168" t="s">
        <v>23</v>
      </c>
      <c r="B80" s="77"/>
      <c r="C80" s="79"/>
      <c r="D80" s="78"/>
      <c r="E80" s="78"/>
      <c r="F80" s="259">
        <f t="shared" ref="F80:F84" si="8">D80-E80</f>
        <v>0</v>
      </c>
      <c r="H80" s="87" t="s">
        <v>10</v>
      </c>
      <c r="I80" s="77"/>
      <c r="J80" s="259"/>
    </row>
    <row r="81" spans="1:10" ht="15.75" x14ac:dyDescent="0.45">
      <c r="A81" s="168" t="s">
        <v>25</v>
      </c>
      <c r="B81" s="77"/>
      <c r="C81" s="79"/>
      <c r="D81" s="78"/>
      <c r="E81" s="78"/>
      <c r="F81" s="259">
        <f t="shared" si="8"/>
        <v>0</v>
      </c>
      <c r="H81" s="87" t="s">
        <v>11</v>
      </c>
      <c r="I81" s="77"/>
      <c r="J81" s="259"/>
    </row>
    <row r="82" spans="1:10" ht="15.75" x14ac:dyDescent="0.45">
      <c r="A82" s="87" t="s">
        <v>24</v>
      </c>
      <c r="B82" s="77"/>
      <c r="C82" s="77"/>
      <c r="D82" s="78"/>
      <c r="E82" s="78"/>
      <c r="F82" s="259">
        <f t="shared" si="8"/>
        <v>0</v>
      </c>
      <c r="H82" s="87" t="s">
        <v>12</v>
      </c>
      <c r="I82" s="77"/>
      <c r="J82" s="259"/>
    </row>
    <row r="83" spans="1:10" ht="15.75" x14ac:dyDescent="0.45">
      <c r="A83" s="87" t="s">
        <v>26</v>
      </c>
      <c r="B83" s="77"/>
      <c r="C83" s="77"/>
      <c r="D83" s="78"/>
      <c r="E83" s="78"/>
      <c r="F83" s="259">
        <f t="shared" si="8"/>
        <v>0</v>
      </c>
      <c r="H83" s="87" t="s">
        <v>13</v>
      </c>
      <c r="I83" s="77"/>
      <c r="J83" s="259"/>
    </row>
    <row r="84" spans="1:10" ht="15.75" x14ac:dyDescent="0.45">
      <c r="A84" s="87" t="s">
        <v>27</v>
      </c>
      <c r="B84" s="77"/>
      <c r="C84" s="77"/>
      <c r="D84" s="78"/>
      <c r="E84" s="78"/>
      <c r="F84" s="259">
        <f t="shared" si="8"/>
        <v>0</v>
      </c>
      <c r="H84" s="87" t="s">
        <v>14</v>
      </c>
      <c r="I84" s="77"/>
      <c r="J84" s="259"/>
    </row>
    <row r="85" spans="1:10" ht="15.75" x14ac:dyDescent="0.45">
      <c r="A85" s="87"/>
      <c r="B85" s="77"/>
      <c r="C85" s="77"/>
      <c r="D85" s="78"/>
      <c r="E85" s="78" t="s">
        <v>35</v>
      </c>
      <c r="F85" s="259">
        <f>SUM(F79:F84)</f>
        <v>0</v>
      </c>
      <c r="H85" s="87" t="s">
        <v>15</v>
      </c>
      <c r="I85" s="77"/>
      <c r="J85" s="259"/>
    </row>
    <row r="86" spans="1:10" ht="16.149999999999999" thickBot="1" x14ac:dyDescent="0.5">
      <c r="A86" s="166" t="s">
        <v>2</v>
      </c>
      <c r="B86" s="104"/>
      <c r="C86" s="104" t="s">
        <v>108</v>
      </c>
      <c r="D86" s="104"/>
      <c r="E86" s="104"/>
      <c r="F86" s="260"/>
      <c r="H86" s="88" t="s">
        <v>36</v>
      </c>
      <c r="I86" s="89"/>
      <c r="J86" s="262">
        <f>SUM(J73:J85)</f>
        <v>0</v>
      </c>
    </row>
    <row r="87" spans="1:10" ht="15.75" x14ac:dyDescent="0.45">
      <c r="A87" s="87" t="s">
        <v>28</v>
      </c>
      <c r="B87" s="77"/>
      <c r="C87" s="77"/>
      <c r="D87" s="78"/>
      <c r="E87" s="78"/>
      <c r="F87" s="259">
        <f>D87-E87</f>
        <v>0</v>
      </c>
    </row>
    <row r="88" spans="1:10" ht="15.75" x14ac:dyDescent="0.45">
      <c r="A88" s="87" t="s">
        <v>29</v>
      </c>
      <c r="B88" s="77"/>
      <c r="C88" s="77"/>
      <c r="D88" s="78"/>
      <c r="E88" s="78"/>
      <c r="F88" s="259">
        <f t="shared" ref="F88:F89" si="9">D88-E88</f>
        <v>0</v>
      </c>
    </row>
    <row r="89" spans="1:10" ht="15.75" x14ac:dyDescent="0.45">
      <c r="A89" s="87" t="s">
        <v>30</v>
      </c>
      <c r="B89" s="77"/>
      <c r="C89" s="77"/>
      <c r="D89" s="78"/>
      <c r="E89" s="78"/>
      <c r="F89" s="259">
        <f t="shared" si="9"/>
        <v>0</v>
      </c>
    </row>
    <row r="90" spans="1:10" ht="15.75" x14ac:dyDescent="0.45">
      <c r="A90" s="87"/>
      <c r="B90" s="77"/>
      <c r="C90" s="77"/>
      <c r="D90" s="78"/>
      <c r="E90" s="78" t="s">
        <v>35</v>
      </c>
      <c r="F90" s="259">
        <f>SUM(F87:F89)</f>
        <v>0</v>
      </c>
    </row>
    <row r="91" spans="1:10" ht="15.75" x14ac:dyDescent="0.45">
      <c r="A91" s="166" t="s">
        <v>3</v>
      </c>
      <c r="B91" s="104"/>
      <c r="C91" s="104" t="s">
        <v>108</v>
      </c>
      <c r="D91" s="105"/>
      <c r="E91" s="105"/>
      <c r="F91" s="261">
        <v>0</v>
      </c>
    </row>
    <row r="92" spans="1:10" ht="16.149999999999999" thickBot="1" x14ac:dyDescent="0.5">
      <c r="A92" s="80" t="s">
        <v>36</v>
      </c>
      <c r="B92" s="81"/>
      <c r="C92" s="81"/>
      <c r="D92" s="81"/>
      <c r="E92" s="81"/>
      <c r="F92" s="262">
        <f>SUM(F91,F90,F85,F77)</f>
        <v>0</v>
      </c>
    </row>
    <row r="93" spans="1:10" ht="14.65" thickBot="1" x14ac:dyDescent="0.5"/>
    <row r="94" spans="1:10" ht="31.5" x14ac:dyDescent="0.45">
      <c r="A94" s="162" t="s">
        <v>0</v>
      </c>
      <c r="B94" s="163" t="s">
        <v>34</v>
      </c>
      <c r="C94" s="163" t="s">
        <v>33</v>
      </c>
      <c r="D94" s="164" t="s">
        <v>31</v>
      </c>
      <c r="E94" s="164" t="s">
        <v>4</v>
      </c>
      <c r="F94" s="165" t="s">
        <v>32</v>
      </c>
      <c r="G94" s="107"/>
      <c r="H94" s="84" t="s">
        <v>18</v>
      </c>
      <c r="I94" s="85" t="s">
        <v>37</v>
      </c>
      <c r="J94" s="86" t="s">
        <v>35</v>
      </c>
    </row>
    <row r="95" spans="1:10" ht="15.75" x14ac:dyDescent="0.45">
      <c r="A95" s="166" t="s">
        <v>109</v>
      </c>
      <c r="B95" s="104"/>
      <c r="C95" s="106" t="s">
        <v>108</v>
      </c>
      <c r="D95" s="161"/>
      <c r="E95" s="161"/>
      <c r="F95" s="167"/>
      <c r="G95" s="107"/>
      <c r="H95" s="87" t="s">
        <v>5</v>
      </c>
      <c r="I95" s="77"/>
      <c r="J95" s="259"/>
    </row>
    <row r="96" spans="1:10" ht="15.75" x14ac:dyDescent="0.45">
      <c r="A96" s="87" t="s">
        <v>19</v>
      </c>
      <c r="B96" s="77"/>
      <c r="C96" s="77"/>
      <c r="D96" s="78"/>
      <c r="E96" s="78"/>
      <c r="F96" s="259">
        <f>D96-E96</f>
        <v>0</v>
      </c>
      <c r="G96" s="107"/>
      <c r="H96" s="87" t="s">
        <v>6</v>
      </c>
      <c r="I96" s="77"/>
      <c r="J96" s="259"/>
    </row>
    <row r="97" spans="1:10" ht="15.75" x14ac:dyDescent="0.45">
      <c r="A97" s="87" t="s">
        <v>20</v>
      </c>
      <c r="B97" s="77"/>
      <c r="C97" s="77"/>
      <c r="D97" s="78"/>
      <c r="E97" s="78"/>
      <c r="F97" s="259">
        <f>D97-E97</f>
        <v>0</v>
      </c>
      <c r="G97" s="107"/>
      <c r="H97" s="87" t="s">
        <v>16</v>
      </c>
      <c r="I97" s="77"/>
      <c r="J97" s="259"/>
    </row>
    <row r="98" spans="1:10" ht="15.75" x14ac:dyDescent="0.45">
      <c r="A98" s="87" t="s">
        <v>21</v>
      </c>
      <c r="B98" s="77"/>
      <c r="C98" s="77"/>
      <c r="D98" s="78"/>
      <c r="E98" s="78"/>
      <c r="F98" s="259">
        <f>D98-E98</f>
        <v>0</v>
      </c>
      <c r="G98" s="107"/>
      <c r="H98" s="87" t="s">
        <v>7</v>
      </c>
      <c r="I98" s="77"/>
      <c r="J98" s="259"/>
    </row>
    <row r="99" spans="1:10" ht="15.75" x14ac:dyDescent="0.45">
      <c r="A99" s="87"/>
      <c r="B99" s="77"/>
      <c r="C99" s="77"/>
      <c r="D99" s="78"/>
      <c r="E99" s="78" t="s">
        <v>35</v>
      </c>
      <c r="F99" s="259">
        <f>SUM(F96:F98)</f>
        <v>0</v>
      </c>
      <c r="G99" s="107"/>
      <c r="H99" s="87" t="s">
        <v>8</v>
      </c>
      <c r="I99" s="77"/>
      <c r="J99" s="259"/>
    </row>
    <row r="100" spans="1:10" ht="15.75" x14ac:dyDescent="0.45">
      <c r="A100" s="166" t="s">
        <v>1</v>
      </c>
      <c r="B100" s="104"/>
      <c r="C100" s="104" t="s">
        <v>108</v>
      </c>
      <c r="D100" s="104"/>
      <c r="E100" s="104"/>
      <c r="F100" s="260"/>
      <c r="G100" s="107"/>
      <c r="H100" s="87" t="s">
        <v>9</v>
      </c>
      <c r="I100" s="77"/>
      <c r="J100" s="259"/>
    </row>
    <row r="101" spans="1:10" ht="15.75" x14ac:dyDescent="0.45">
      <c r="A101" s="87" t="s">
        <v>22</v>
      </c>
      <c r="B101" s="77"/>
      <c r="C101" s="77"/>
      <c r="D101" s="78"/>
      <c r="E101" s="78"/>
      <c r="F101" s="259">
        <f>D101-E101</f>
        <v>0</v>
      </c>
      <c r="G101" s="107"/>
      <c r="H101" s="87" t="s">
        <v>17</v>
      </c>
      <c r="I101" s="77"/>
      <c r="J101" s="259"/>
    </row>
    <row r="102" spans="1:10" ht="15.75" x14ac:dyDescent="0.45">
      <c r="A102" s="168" t="s">
        <v>23</v>
      </c>
      <c r="B102" s="77"/>
      <c r="C102" s="79"/>
      <c r="D102" s="78"/>
      <c r="E102" s="78"/>
      <c r="F102" s="259">
        <f t="shared" ref="F102:F106" si="10">D102-E102</f>
        <v>0</v>
      </c>
      <c r="H102" s="87" t="s">
        <v>10</v>
      </c>
      <c r="I102" s="77"/>
      <c r="J102" s="259"/>
    </row>
    <row r="103" spans="1:10" ht="15.75" x14ac:dyDescent="0.45">
      <c r="A103" s="168" t="s">
        <v>25</v>
      </c>
      <c r="B103" s="77"/>
      <c r="C103" s="79"/>
      <c r="D103" s="78"/>
      <c r="E103" s="78"/>
      <c r="F103" s="259">
        <f t="shared" si="10"/>
        <v>0</v>
      </c>
      <c r="H103" s="87" t="s">
        <v>11</v>
      </c>
      <c r="I103" s="77"/>
      <c r="J103" s="259"/>
    </row>
    <row r="104" spans="1:10" ht="15.75" x14ac:dyDescent="0.45">
      <c r="A104" s="87" t="s">
        <v>24</v>
      </c>
      <c r="B104" s="77"/>
      <c r="C104" s="77"/>
      <c r="D104" s="78"/>
      <c r="E104" s="78"/>
      <c r="F104" s="259">
        <f t="shared" si="10"/>
        <v>0</v>
      </c>
      <c r="H104" s="87" t="s">
        <v>12</v>
      </c>
      <c r="I104" s="77"/>
      <c r="J104" s="259"/>
    </row>
    <row r="105" spans="1:10" ht="15.75" x14ac:dyDescent="0.45">
      <c r="A105" s="87" t="s">
        <v>26</v>
      </c>
      <c r="B105" s="77"/>
      <c r="C105" s="77"/>
      <c r="D105" s="78"/>
      <c r="E105" s="78"/>
      <c r="F105" s="259">
        <f t="shared" si="10"/>
        <v>0</v>
      </c>
      <c r="H105" s="87" t="s">
        <v>13</v>
      </c>
      <c r="I105" s="77"/>
      <c r="J105" s="259"/>
    </row>
    <row r="106" spans="1:10" ht="15.75" x14ac:dyDescent="0.45">
      <c r="A106" s="87" t="s">
        <v>27</v>
      </c>
      <c r="B106" s="77"/>
      <c r="C106" s="77"/>
      <c r="D106" s="78"/>
      <c r="E106" s="78"/>
      <c r="F106" s="259">
        <f t="shared" si="10"/>
        <v>0</v>
      </c>
      <c r="H106" s="87" t="s">
        <v>14</v>
      </c>
      <c r="I106" s="77"/>
      <c r="J106" s="259"/>
    </row>
    <row r="107" spans="1:10" ht="15.75" x14ac:dyDescent="0.45">
      <c r="A107" s="87"/>
      <c r="B107" s="77"/>
      <c r="C107" s="77"/>
      <c r="D107" s="78"/>
      <c r="E107" s="78" t="s">
        <v>35</v>
      </c>
      <c r="F107" s="259">
        <f>SUM(F101:F106)</f>
        <v>0</v>
      </c>
      <c r="H107" s="87" t="s">
        <v>15</v>
      </c>
      <c r="I107" s="77"/>
      <c r="J107" s="259"/>
    </row>
    <row r="108" spans="1:10" ht="16.149999999999999" thickBot="1" x14ac:dyDescent="0.5">
      <c r="A108" s="166" t="s">
        <v>2</v>
      </c>
      <c r="B108" s="104"/>
      <c r="C108" s="104" t="s">
        <v>108</v>
      </c>
      <c r="D108" s="104"/>
      <c r="E108" s="104"/>
      <c r="F108" s="260"/>
      <c r="H108" s="88" t="s">
        <v>36</v>
      </c>
      <c r="I108" s="89"/>
      <c r="J108" s="262">
        <f>SUM(J95:J107)</f>
        <v>0</v>
      </c>
    </row>
    <row r="109" spans="1:10" ht="15.75" x14ac:dyDescent="0.45">
      <c r="A109" s="87" t="s">
        <v>28</v>
      </c>
      <c r="B109" s="77"/>
      <c r="C109" s="77"/>
      <c r="D109" s="78"/>
      <c r="E109" s="78"/>
      <c r="F109" s="259">
        <f>D109-E109</f>
        <v>0</v>
      </c>
    </row>
    <row r="110" spans="1:10" ht="15.75" x14ac:dyDescent="0.45">
      <c r="A110" s="87" t="s">
        <v>29</v>
      </c>
      <c r="B110" s="77"/>
      <c r="C110" s="77"/>
      <c r="D110" s="78"/>
      <c r="E110" s="78"/>
      <c r="F110" s="259">
        <f t="shared" ref="F110:F111" si="11">D110-E110</f>
        <v>0</v>
      </c>
    </row>
    <row r="111" spans="1:10" ht="15.75" x14ac:dyDescent="0.45">
      <c r="A111" s="87" t="s">
        <v>30</v>
      </c>
      <c r="B111" s="77"/>
      <c r="C111" s="77"/>
      <c r="D111" s="78"/>
      <c r="E111" s="78"/>
      <c r="F111" s="259">
        <f t="shared" si="11"/>
        <v>0</v>
      </c>
    </row>
    <row r="112" spans="1:10" ht="15.75" x14ac:dyDescent="0.45">
      <c r="A112" s="87"/>
      <c r="B112" s="77"/>
      <c r="C112" s="77"/>
      <c r="D112" s="78"/>
      <c r="E112" s="78" t="s">
        <v>35</v>
      </c>
      <c r="F112" s="259">
        <f>SUM(F109:F111)</f>
        <v>0</v>
      </c>
    </row>
    <row r="113" spans="1:10" ht="15.75" x14ac:dyDescent="0.45">
      <c r="A113" s="166" t="s">
        <v>3</v>
      </c>
      <c r="B113" s="104"/>
      <c r="C113" s="104" t="s">
        <v>108</v>
      </c>
      <c r="D113" s="105"/>
      <c r="E113" s="105"/>
      <c r="F113" s="261">
        <v>0</v>
      </c>
    </row>
    <row r="114" spans="1:10" ht="16.149999999999999" thickBot="1" x14ac:dyDescent="0.5">
      <c r="A114" s="80" t="s">
        <v>36</v>
      </c>
      <c r="B114" s="81"/>
      <c r="C114" s="81"/>
      <c r="D114" s="81"/>
      <c r="E114" s="81"/>
      <c r="F114" s="262">
        <f>SUM(F113,F112,F107,F99)</f>
        <v>0</v>
      </c>
    </row>
    <row r="115" spans="1:10" ht="14.65" thickBot="1" x14ac:dyDescent="0.5"/>
    <row r="116" spans="1:10" ht="31.5" x14ac:dyDescent="0.45">
      <c r="A116" s="162" t="s">
        <v>0</v>
      </c>
      <c r="B116" s="163" t="s">
        <v>34</v>
      </c>
      <c r="C116" s="163" t="s">
        <v>33</v>
      </c>
      <c r="D116" s="164" t="s">
        <v>31</v>
      </c>
      <c r="E116" s="164" t="s">
        <v>4</v>
      </c>
      <c r="F116" s="165" t="s">
        <v>32</v>
      </c>
      <c r="G116" s="107"/>
      <c r="H116" s="84" t="s">
        <v>18</v>
      </c>
      <c r="I116" s="85" t="s">
        <v>37</v>
      </c>
      <c r="J116" s="86" t="s">
        <v>35</v>
      </c>
    </row>
    <row r="117" spans="1:10" ht="15.75" x14ac:dyDescent="0.45">
      <c r="A117" s="166" t="s">
        <v>109</v>
      </c>
      <c r="B117" s="104"/>
      <c r="C117" s="106" t="s">
        <v>108</v>
      </c>
      <c r="D117" s="161"/>
      <c r="E117" s="161"/>
      <c r="F117" s="167"/>
      <c r="G117" s="107"/>
      <c r="H117" s="87" t="s">
        <v>5</v>
      </c>
      <c r="I117" s="77"/>
      <c r="J117" s="259"/>
    </row>
    <row r="118" spans="1:10" ht="15.75" x14ac:dyDescent="0.45">
      <c r="A118" s="87" t="s">
        <v>19</v>
      </c>
      <c r="B118" s="77"/>
      <c r="C118" s="77"/>
      <c r="D118" s="78"/>
      <c r="E118" s="78"/>
      <c r="F118" s="259">
        <f>D118-E118</f>
        <v>0</v>
      </c>
      <c r="G118" s="107"/>
      <c r="H118" s="87" t="s">
        <v>6</v>
      </c>
      <c r="I118" s="77"/>
      <c r="J118" s="259"/>
    </row>
    <row r="119" spans="1:10" ht="15.75" x14ac:dyDescent="0.45">
      <c r="A119" s="87" t="s">
        <v>20</v>
      </c>
      <c r="B119" s="77"/>
      <c r="C119" s="77"/>
      <c r="D119" s="78"/>
      <c r="E119" s="78"/>
      <c r="F119" s="259">
        <f>D119-E119</f>
        <v>0</v>
      </c>
      <c r="G119" s="107"/>
      <c r="H119" s="87" t="s">
        <v>16</v>
      </c>
      <c r="I119" s="77"/>
      <c r="J119" s="259"/>
    </row>
    <row r="120" spans="1:10" ht="15.75" x14ac:dyDescent="0.45">
      <c r="A120" s="87" t="s">
        <v>21</v>
      </c>
      <c r="B120" s="77"/>
      <c r="C120" s="77"/>
      <c r="D120" s="78"/>
      <c r="E120" s="78"/>
      <c r="F120" s="259">
        <f>D120-E120</f>
        <v>0</v>
      </c>
      <c r="G120" s="107"/>
      <c r="H120" s="87" t="s">
        <v>7</v>
      </c>
      <c r="I120" s="77"/>
      <c r="J120" s="259"/>
    </row>
    <row r="121" spans="1:10" ht="15.75" x14ac:dyDescent="0.45">
      <c r="A121" s="87"/>
      <c r="B121" s="77"/>
      <c r="C121" s="77"/>
      <c r="D121" s="78"/>
      <c r="E121" s="78" t="s">
        <v>35</v>
      </c>
      <c r="F121" s="259">
        <f>SUM(F118:F120)</f>
        <v>0</v>
      </c>
      <c r="G121" s="107"/>
      <c r="H121" s="87" t="s">
        <v>8</v>
      </c>
      <c r="I121" s="77"/>
      <c r="J121" s="259"/>
    </row>
    <row r="122" spans="1:10" ht="15.75" x14ac:dyDescent="0.45">
      <c r="A122" s="166" t="s">
        <v>1</v>
      </c>
      <c r="B122" s="104"/>
      <c r="C122" s="104" t="s">
        <v>108</v>
      </c>
      <c r="D122" s="104"/>
      <c r="E122" s="104"/>
      <c r="F122" s="260"/>
      <c r="G122" s="107"/>
      <c r="H122" s="87" t="s">
        <v>9</v>
      </c>
      <c r="I122" s="77"/>
      <c r="J122" s="259"/>
    </row>
    <row r="123" spans="1:10" ht="15.75" x14ac:dyDescent="0.45">
      <c r="A123" s="87" t="s">
        <v>22</v>
      </c>
      <c r="B123" s="77"/>
      <c r="C123" s="77"/>
      <c r="D123" s="78"/>
      <c r="E123" s="78"/>
      <c r="F123" s="259">
        <f>D123-E123</f>
        <v>0</v>
      </c>
      <c r="G123" s="107"/>
      <c r="H123" s="87" t="s">
        <v>17</v>
      </c>
      <c r="I123" s="77"/>
      <c r="J123" s="259"/>
    </row>
    <row r="124" spans="1:10" ht="15.75" x14ac:dyDescent="0.45">
      <c r="A124" s="168" t="s">
        <v>23</v>
      </c>
      <c r="B124" s="77"/>
      <c r="C124" s="79"/>
      <c r="D124" s="78"/>
      <c r="E124" s="78"/>
      <c r="F124" s="259">
        <f t="shared" ref="F124:F128" si="12">D124-E124</f>
        <v>0</v>
      </c>
      <c r="H124" s="87" t="s">
        <v>10</v>
      </c>
      <c r="I124" s="77"/>
      <c r="J124" s="259"/>
    </row>
    <row r="125" spans="1:10" ht="15.75" x14ac:dyDescent="0.45">
      <c r="A125" s="168" t="s">
        <v>25</v>
      </c>
      <c r="B125" s="77"/>
      <c r="C125" s="79"/>
      <c r="D125" s="78"/>
      <c r="E125" s="78"/>
      <c r="F125" s="259">
        <f t="shared" si="12"/>
        <v>0</v>
      </c>
      <c r="H125" s="87" t="s">
        <v>11</v>
      </c>
      <c r="I125" s="77"/>
      <c r="J125" s="259"/>
    </row>
    <row r="126" spans="1:10" ht="15.75" x14ac:dyDescent="0.45">
      <c r="A126" s="87" t="s">
        <v>24</v>
      </c>
      <c r="B126" s="77"/>
      <c r="C126" s="77"/>
      <c r="D126" s="78"/>
      <c r="E126" s="78"/>
      <c r="F126" s="259">
        <f t="shared" si="12"/>
        <v>0</v>
      </c>
      <c r="H126" s="87" t="s">
        <v>12</v>
      </c>
      <c r="I126" s="77"/>
      <c r="J126" s="259"/>
    </row>
    <row r="127" spans="1:10" ht="15.75" x14ac:dyDescent="0.45">
      <c r="A127" s="87" t="s">
        <v>26</v>
      </c>
      <c r="B127" s="77"/>
      <c r="C127" s="77"/>
      <c r="D127" s="78"/>
      <c r="E127" s="78"/>
      <c r="F127" s="259">
        <f t="shared" si="12"/>
        <v>0</v>
      </c>
      <c r="H127" s="87" t="s">
        <v>13</v>
      </c>
      <c r="I127" s="77"/>
      <c r="J127" s="259"/>
    </row>
    <row r="128" spans="1:10" ht="15.75" x14ac:dyDescent="0.45">
      <c r="A128" s="87" t="s">
        <v>27</v>
      </c>
      <c r="B128" s="77"/>
      <c r="C128" s="77"/>
      <c r="D128" s="78"/>
      <c r="E128" s="78"/>
      <c r="F128" s="259">
        <f t="shared" si="12"/>
        <v>0</v>
      </c>
      <c r="H128" s="87" t="s">
        <v>14</v>
      </c>
      <c r="I128" s="77"/>
      <c r="J128" s="259"/>
    </row>
    <row r="129" spans="1:10" ht="15.75" x14ac:dyDescent="0.45">
      <c r="A129" s="87"/>
      <c r="B129" s="77"/>
      <c r="C129" s="77"/>
      <c r="D129" s="78"/>
      <c r="E129" s="78" t="s">
        <v>35</v>
      </c>
      <c r="F129" s="259">
        <f>SUM(F123:F128)</f>
        <v>0</v>
      </c>
      <c r="H129" s="87" t="s">
        <v>15</v>
      </c>
      <c r="I129" s="77"/>
      <c r="J129" s="259"/>
    </row>
    <row r="130" spans="1:10" ht="16.149999999999999" thickBot="1" x14ac:dyDescent="0.5">
      <c r="A130" s="166" t="s">
        <v>2</v>
      </c>
      <c r="B130" s="104"/>
      <c r="C130" s="104" t="s">
        <v>108</v>
      </c>
      <c r="D130" s="104"/>
      <c r="E130" s="104"/>
      <c r="F130" s="260"/>
      <c r="H130" s="88" t="s">
        <v>36</v>
      </c>
      <c r="I130" s="89"/>
      <c r="J130" s="262">
        <f>SUM(J117:J129)</f>
        <v>0</v>
      </c>
    </row>
    <row r="131" spans="1:10" ht="15.75" x14ac:dyDescent="0.45">
      <c r="A131" s="87" t="s">
        <v>28</v>
      </c>
      <c r="B131" s="77"/>
      <c r="C131" s="77"/>
      <c r="D131" s="78"/>
      <c r="E131" s="78"/>
      <c r="F131" s="259">
        <f>D131-E131</f>
        <v>0</v>
      </c>
    </row>
    <row r="132" spans="1:10" ht="15.75" x14ac:dyDescent="0.45">
      <c r="A132" s="87" t="s">
        <v>29</v>
      </c>
      <c r="B132" s="77"/>
      <c r="C132" s="77"/>
      <c r="D132" s="78"/>
      <c r="E132" s="78"/>
      <c r="F132" s="259">
        <f t="shared" ref="F132:F133" si="13">D132-E132</f>
        <v>0</v>
      </c>
    </row>
    <row r="133" spans="1:10" ht="15.75" x14ac:dyDescent="0.45">
      <c r="A133" s="87" t="s">
        <v>30</v>
      </c>
      <c r="B133" s="77"/>
      <c r="C133" s="77"/>
      <c r="D133" s="78"/>
      <c r="E133" s="78"/>
      <c r="F133" s="259">
        <f t="shared" si="13"/>
        <v>0</v>
      </c>
    </row>
    <row r="134" spans="1:10" ht="15.75" x14ac:dyDescent="0.45">
      <c r="A134" s="87"/>
      <c r="B134" s="77"/>
      <c r="C134" s="77"/>
      <c r="D134" s="78"/>
      <c r="E134" s="78" t="s">
        <v>35</v>
      </c>
      <c r="F134" s="259">
        <f>SUM(F131:F133)</f>
        <v>0</v>
      </c>
    </row>
    <row r="135" spans="1:10" ht="15.75" x14ac:dyDescent="0.45">
      <c r="A135" s="166" t="s">
        <v>3</v>
      </c>
      <c r="B135" s="104"/>
      <c r="C135" s="104" t="s">
        <v>108</v>
      </c>
      <c r="D135" s="105"/>
      <c r="E135" s="105"/>
      <c r="F135" s="261">
        <v>0</v>
      </c>
    </row>
    <row r="136" spans="1:10" ht="16.149999999999999" thickBot="1" x14ac:dyDescent="0.5">
      <c r="A136" s="80" t="s">
        <v>36</v>
      </c>
      <c r="B136" s="81"/>
      <c r="C136" s="81"/>
      <c r="D136" s="81"/>
      <c r="E136" s="81"/>
      <c r="F136" s="262">
        <f>SUM(F135,F134,F129,F121)</f>
        <v>0</v>
      </c>
    </row>
  </sheetData>
  <mergeCells count="5">
    <mergeCell ref="A1:J1"/>
    <mergeCell ref="A2:J2"/>
    <mergeCell ref="A3:J3"/>
    <mergeCell ref="A4:J4"/>
    <mergeCell ref="A49:F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21A7B-82EB-48D9-AABF-F80F58F3A077}">
  <dimension ref="A1:J38"/>
  <sheetViews>
    <sheetView showGridLines="0" workbookViewId="0">
      <selection activeCell="A2" sqref="A2:J2"/>
    </sheetView>
  </sheetViews>
  <sheetFormatPr defaultColWidth="9.1328125" defaultRowHeight="15.75" x14ac:dyDescent="0.5"/>
  <cols>
    <col min="1" max="1" width="31.73046875" style="83" bestFit="1" customWidth="1"/>
    <col min="2" max="2" width="8.265625" style="83" bestFit="1" customWidth="1"/>
    <col min="3" max="3" width="14.265625" style="83" customWidth="1"/>
    <col min="4" max="4" width="18.3984375" style="83" customWidth="1"/>
    <col min="5" max="5" width="18.59765625" style="83" customWidth="1"/>
    <col min="6" max="6" width="19.3984375" style="83" customWidth="1"/>
    <col min="7" max="7" width="16" style="83" customWidth="1"/>
    <col min="8" max="8" width="23" style="83" customWidth="1"/>
    <col min="9" max="16384" width="9.1328125" style="83"/>
  </cols>
  <sheetData>
    <row r="1" spans="1:10" x14ac:dyDescent="0.5">
      <c r="A1" s="266" t="s">
        <v>38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x14ac:dyDescent="0.5">
      <c r="A2" s="266" t="s">
        <v>273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x14ac:dyDescent="0.5">
      <c r="A3" s="266" t="s">
        <v>39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x14ac:dyDescent="0.5">
      <c r="A4" s="266" t="s">
        <v>40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6.149999999999999" thickBot="1" x14ac:dyDescent="0.55000000000000004"/>
    <row r="6" spans="1:10" ht="31.9" thickBot="1" x14ac:dyDescent="0.55000000000000004">
      <c r="A6" s="120" t="s">
        <v>110</v>
      </c>
      <c r="B6" s="121" t="s">
        <v>111</v>
      </c>
      <c r="C6" s="121" t="s">
        <v>112</v>
      </c>
      <c r="D6" s="121" t="s">
        <v>113</v>
      </c>
      <c r="E6" s="121" t="s">
        <v>114</v>
      </c>
      <c r="F6" s="121" t="s">
        <v>115</v>
      </c>
      <c r="G6" s="121" t="s">
        <v>116</v>
      </c>
      <c r="H6" s="122" t="s">
        <v>117</v>
      </c>
    </row>
    <row r="7" spans="1:10" x14ac:dyDescent="0.5">
      <c r="A7" s="119"/>
      <c r="B7" s="119"/>
      <c r="C7" s="119"/>
      <c r="D7" s="119"/>
      <c r="E7" s="119"/>
      <c r="F7" s="119"/>
      <c r="G7" s="119">
        <v>0</v>
      </c>
      <c r="H7" s="119"/>
    </row>
    <row r="8" spans="1:10" x14ac:dyDescent="0.5">
      <c r="A8" s="114"/>
      <c r="B8" s="114"/>
      <c r="C8" s="114"/>
      <c r="D8" s="114"/>
      <c r="E8" s="114"/>
      <c r="F8" s="114"/>
      <c r="G8" s="114">
        <v>0</v>
      </c>
      <c r="H8" s="114"/>
    </row>
    <row r="9" spans="1:10" x14ac:dyDescent="0.5">
      <c r="A9" s="114"/>
      <c r="B9" s="114"/>
      <c r="C9" s="114"/>
      <c r="D9" s="114"/>
      <c r="E9" s="114"/>
      <c r="F9" s="114"/>
      <c r="G9" s="114">
        <v>0</v>
      </c>
      <c r="H9" s="114"/>
    </row>
    <row r="10" spans="1:10" x14ac:dyDescent="0.5">
      <c r="A10" s="114"/>
      <c r="B10" s="114"/>
      <c r="C10" s="114"/>
      <c r="D10" s="114"/>
      <c r="E10" s="114"/>
      <c r="F10" s="114"/>
      <c r="G10" s="114">
        <v>0</v>
      </c>
      <c r="H10" s="114"/>
    </row>
    <row r="11" spans="1:10" x14ac:dyDescent="0.5">
      <c r="A11" s="114"/>
      <c r="B11" s="114"/>
      <c r="C11" s="114"/>
      <c r="D11" s="114"/>
      <c r="E11" s="114"/>
      <c r="F11" s="114"/>
      <c r="G11" s="114">
        <v>0</v>
      </c>
      <c r="H11" s="114"/>
    </row>
    <row r="12" spans="1:10" x14ac:dyDescent="0.5">
      <c r="A12" s="114"/>
      <c r="B12" s="114"/>
      <c r="C12" s="114"/>
      <c r="D12" s="114"/>
      <c r="E12" s="114"/>
      <c r="F12" s="114"/>
      <c r="G12" s="114">
        <v>0</v>
      </c>
      <c r="H12" s="114"/>
    </row>
    <row r="13" spans="1:10" x14ac:dyDescent="0.5">
      <c r="A13" s="114"/>
      <c r="B13" s="114"/>
      <c r="C13" s="114"/>
      <c r="D13" s="114"/>
      <c r="E13" s="114"/>
      <c r="F13" s="114"/>
      <c r="G13" s="114">
        <v>0</v>
      </c>
      <c r="H13" s="114"/>
    </row>
    <row r="14" spans="1:10" x14ac:dyDescent="0.5">
      <c r="A14" s="114"/>
      <c r="B14" s="114"/>
      <c r="C14" s="114"/>
      <c r="D14" s="114"/>
      <c r="E14" s="114"/>
      <c r="F14" s="114"/>
      <c r="G14" s="114">
        <v>0</v>
      </c>
      <c r="H14" s="114"/>
    </row>
    <row r="15" spans="1:10" x14ac:dyDescent="0.5">
      <c r="A15" s="114"/>
      <c r="B15" s="114"/>
      <c r="C15" s="114"/>
      <c r="D15" s="114"/>
      <c r="E15" s="114"/>
      <c r="F15" s="114"/>
      <c r="G15" s="114">
        <v>0</v>
      </c>
      <c r="H15" s="114"/>
    </row>
    <row r="16" spans="1:10" x14ac:dyDescent="0.5">
      <c r="A16" s="114"/>
      <c r="B16" s="114"/>
      <c r="C16" s="114"/>
      <c r="D16" s="114"/>
      <c r="E16" s="114"/>
      <c r="F16" s="114"/>
      <c r="G16" s="114">
        <v>0</v>
      </c>
      <c r="H16" s="114"/>
    </row>
    <row r="17" spans="1:8" x14ac:dyDescent="0.5">
      <c r="A17" s="114"/>
      <c r="B17" s="114"/>
      <c r="C17" s="114"/>
      <c r="D17" s="114"/>
      <c r="E17" s="114"/>
      <c r="F17" s="114"/>
      <c r="G17" s="114">
        <v>0</v>
      </c>
      <c r="H17" s="114"/>
    </row>
    <row r="18" spans="1:8" x14ac:dyDescent="0.5">
      <c r="A18" s="114"/>
      <c r="B18" s="114"/>
      <c r="C18" s="114"/>
      <c r="D18" s="114"/>
      <c r="E18" s="114"/>
      <c r="F18" s="114"/>
      <c r="G18" s="114">
        <v>0</v>
      </c>
      <c r="H18" s="114"/>
    </row>
    <row r="19" spans="1:8" x14ac:dyDescent="0.5">
      <c r="A19" s="114"/>
      <c r="B19" s="114"/>
      <c r="C19" s="114"/>
      <c r="D19" s="114"/>
      <c r="E19" s="114"/>
      <c r="F19" s="114"/>
      <c r="G19" s="114">
        <v>0</v>
      </c>
      <c r="H19" s="114"/>
    </row>
    <row r="20" spans="1:8" x14ac:dyDescent="0.5">
      <c r="A20" s="114"/>
      <c r="B20" s="114"/>
      <c r="C20" s="114"/>
      <c r="D20" s="114"/>
      <c r="E20" s="114"/>
      <c r="F20" s="114"/>
      <c r="G20" s="114">
        <v>0</v>
      </c>
      <c r="H20" s="114"/>
    </row>
    <row r="21" spans="1:8" x14ac:dyDescent="0.5">
      <c r="A21" s="114"/>
      <c r="B21" s="114"/>
      <c r="C21" s="114"/>
      <c r="D21" s="114"/>
      <c r="E21" s="114"/>
      <c r="F21" s="114"/>
      <c r="G21" s="114">
        <v>0</v>
      </c>
      <c r="H21" s="114"/>
    </row>
    <row r="22" spans="1:8" x14ac:dyDescent="0.5">
      <c r="A22" s="114"/>
      <c r="B22" s="114"/>
      <c r="C22" s="114"/>
      <c r="D22" s="114"/>
      <c r="E22" s="114"/>
      <c r="F22" s="114"/>
      <c r="G22" s="114">
        <v>0</v>
      </c>
      <c r="H22" s="114"/>
    </row>
    <row r="23" spans="1:8" x14ac:dyDescent="0.5">
      <c r="A23" s="114"/>
      <c r="B23" s="114"/>
      <c r="C23" s="114"/>
      <c r="D23" s="114"/>
      <c r="E23" s="114"/>
      <c r="F23" s="114"/>
      <c r="G23" s="114">
        <v>0</v>
      </c>
      <c r="H23" s="114"/>
    </row>
    <row r="24" spans="1:8" x14ac:dyDescent="0.5">
      <c r="A24" s="114"/>
      <c r="B24" s="114"/>
      <c r="C24" s="114"/>
      <c r="D24" s="114"/>
      <c r="E24" s="114"/>
      <c r="F24" s="114"/>
      <c r="G24" s="114">
        <v>0</v>
      </c>
      <c r="H24" s="114"/>
    </row>
    <row r="25" spans="1:8" x14ac:dyDescent="0.5">
      <c r="A25" s="114"/>
      <c r="B25" s="114"/>
      <c r="C25" s="114"/>
      <c r="D25" s="114"/>
      <c r="E25" s="114"/>
      <c r="F25" s="114"/>
      <c r="G25" s="114">
        <v>0</v>
      </c>
      <c r="H25" s="114"/>
    </row>
    <row r="26" spans="1:8" x14ac:dyDescent="0.5">
      <c r="A26" s="114"/>
      <c r="B26" s="114"/>
      <c r="C26" s="114"/>
      <c r="D26" s="114"/>
      <c r="E26" s="114"/>
      <c r="F26" s="114"/>
      <c r="G26" s="114">
        <v>0</v>
      </c>
      <c r="H26" s="114"/>
    </row>
    <row r="27" spans="1:8" x14ac:dyDescent="0.5">
      <c r="A27" s="114"/>
      <c r="B27" s="114"/>
      <c r="C27" s="114"/>
      <c r="D27" s="114"/>
      <c r="E27" s="114"/>
      <c r="F27" s="114"/>
      <c r="G27" s="114">
        <v>0</v>
      </c>
      <c r="H27" s="114"/>
    </row>
    <row r="28" spans="1:8" x14ac:dyDescent="0.5">
      <c r="A28" s="114"/>
      <c r="B28" s="114"/>
      <c r="C28" s="114"/>
      <c r="D28" s="114"/>
      <c r="E28" s="114"/>
      <c r="F28" s="114"/>
      <c r="G28" s="114">
        <v>0</v>
      </c>
      <c r="H28" s="114"/>
    </row>
    <row r="29" spans="1:8" x14ac:dyDescent="0.5">
      <c r="A29" s="114"/>
      <c r="B29" s="114"/>
      <c r="C29" s="114"/>
      <c r="D29" s="114"/>
      <c r="E29" s="114"/>
      <c r="F29" s="114"/>
      <c r="G29" s="114">
        <v>0</v>
      </c>
      <c r="H29" s="114"/>
    </row>
    <row r="30" spans="1:8" x14ac:dyDescent="0.5">
      <c r="A30" s="114"/>
      <c r="B30" s="114"/>
      <c r="C30" s="114"/>
      <c r="D30" s="114"/>
      <c r="E30" s="114"/>
      <c r="F30" s="114"/>
      <c r="G30" s="114">
        <v>0</v>
      </c>
      <c r="H30" s="114"/>
    </row>
    <row r="31" spans="1:8" x14ac:dyDescent="0.5">
      <c r="A31" s="114"/>
      <c r="B31" s="114"/>
      <c r="C31" s="114"/>
      <c r="D31" s="114"/>
      <c r="E31" s="114"/>
      <c r="F31" s="114"/>
      <c r="G31" s="114">
        <v>0</v>
      </c>
      <c r="H31" s="114"/>
    </row>
    <row r="32" spans="1:8" x14ac:dyDescent="0.5">
      <c r="A32" s="114"/>
      <c r="B32" s="114"/>
      <c r="C32" s="114"/>
      <c r="D32" s="114"/>
      <c r="E32" s="114"/>
      <c r="F32" s="114"/>
      <c r="G32" s="114">
        <v>0</v>
      </c>
      <c r="H32" s="114"/>
    </row>
    <row r="33" spans="1:8" x14ac:dyDescent="0.5">
      <c r="A33" s="114"/>
      <c r="B33" s="114"/>
      <c r="C33" s="114"/>
      <c r="D33" s="114"/>
      <c r="E33" s="114"/>
      <c r="F33" s="114"/>
      <c r="G33" s="114">
        <v>0</v>
      </c>
      <c r="H33" s="114"/>
    </row>
    <row r="34" spans="1:8" x14ac:dyDescent="0.5">
      <c r="A34" s="114"/>
      <c r="B34" s="114"/>
      <c r="C34" s="114"/>
      <c r="D34" s="114"/>
      <c r="E34" s="114"/>
      <c r="F34" s="114"/>
      <c r="G34" s="114">
        <v>0</v>
      </c>
      <c r="H34" s="114"/>
    </row>
    <row r="35" spans="1:8" ht="16.149999999999999" thickBot="1" x14ac:dyDescent="0.55000000000000004">
      <c r="A35" s="115"/>
      <c r="B35" s="115"/>
      <c r="C35" s="115"/>
      <c r="D35" s="115"/>
      <c r="E35" s="115"/>
      <c r="F35" s="116" t="s">
        <v>36</v>
      </c>
      <c r="G35" s="117">
        <f>SUM(G7:G34)</f>
        <v>0</v>
      </c>
      <c r="H35" s="115"/>
    </row>
    <row r="36" spans="1:8" ht="16.149999999999999" thickTop="1" x14ac:dyDescent="0.5">
      <c r="A36" s="115"/>
      <c r="B36" s="115"/>
      <c r="C36" s="115"/>
      <c r="D36" s="115"/>
      <c r="E36" s="115"/>
      <c r="F36" s="115"/>
      <c r="G36" s="115"/>
      <c r="H36" s="115"/>
    </row>
    <row r="37" spans="1:8" ht="16.149999999999999" thickBot="1" x14ac:dyDescent="0.55000000000000004">
      <c r="A37" s="115" t="s">
        <v>118</v>
      </c>
      <c r="B37" s="115"/>
      <c r="C37" s="118"/>
      <c r="D37" s="115"/>
      <c r="E37" s="268" t="s">
        <v>119</v>
      </c>
      <c r="F37" s="268"/>
      <c r="G37" s="118"/>
      <c r="H37" s="115"/>
    </row>
    <row r="38" spans="1:8" ht="16.149999999999999" thickTop="1" x14ac:dyDescent="0.5"/>
  </sheetData>
  <mergeCells count="5">
    <mergeCell ref="E37:F37"/>
    <mergeCell ref="A1:J1"/>
    <mergeCell ref="A2:J2"/>
    <mergeCell ref="A3:J3"/>
    <mergeCell ref="A4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F18F2-3ECF-4970-8E97-DF3C116433D8}">
  <dimension ref="A1:J39"/>
  <sheetViews>
    <sheetView showGridLines="0" workbookViewId="0">
      <selection activeCell="A2" sqref="A2:J2"/>
    </sheetView>
  </sheetViews>
  <sheetFormatPr defaultColWidth="9.1328125" defaultRowHeight="15.75" x14ac:dyDescent="0.5"/>
  <cols>
    <col min="1" max="1" width="13.59765625" style="83" customWidth="1"/>
    <col min="2" max="2" width="58.73046875" style="83" customWidth="1"/>
    <col min="3" max="3" width="13.86328125" style="83" customWidth="1"/>
    <col min="4" max="4" width="8.3984375" style="83" customWidth="1"/>
    <col min="5" max="5" width="19.1328125" style="83" customWidth="1"/>
    <col min="6" max="6" width="19.3984375" style="83" customWidth="1"/>
    <col min="7" max="7" width="17.3984375" style="83" customWidth="1"/>
    <col min="8" max="16384" width="9.1328125" style="83"/>
  </cols>
  <sheetData>
    <row r="1" spans="1:10" x14ac:dyDescent="0.5">
      <c r="A1" s="266" t="s">
        <v>38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x14ac:dyDescent="0.5">
      <c r="A2" s="266" t="s">
        <v>273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x14ac:dyDescent="0.5">
      <c r="A3" s="266" t="s">
        <v>39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x14ac:dyDescent="0.5">
      <c r="A4" s="266" t="s">
        <v>40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6.149999999999999" thickBot="1" x14ac:dyDescent="0.55000000000000004"/>
    <row r="6" spans="1:10" ht="16.149999999999999" thickBot="1" x14ac:dyDescent="0.55000000000000004">
      <c r="A6" s="269" t="s">
        <v>146</v>
      </c>
      <c r="B6" s="270"/>
      <c r="C6" s="110"/>
      <c r="D6" s="110"/>
      <c r="E6" s="110"/>
      <c r="F6" s="110"/>
      <c r="G6" s="110"/>
    </row>
    <row r="7" spans="1:10" ht="16.149999999999999" thickBot="1" x14ac:dyDescent="0.55000000000000004">
      <c r="A7" s="123" t="s">
        <v>122</v>
      </c>
      <c r="B7" s="123" t="s">
        <v>123</v>
      </c>
      <c r="C7" s="124" t="s">
        <v>124</v>
      </c>
      <c r="D7" s="124" t="s">
        <v>125</v>
      </c>
      <c r="E7" s="124" t="s">
        <v>126</v>
      </c>
      <c r="F7" s="124" t="s">
        <v>127</v>
      </c>
      <c r="G7" s="124" t="s">
        <v>128</v>
      </c>
    </row>
    <row r="8" spans="1:10" ht="31.9" thickBot="1" x14ac:dyDescent="0.55000000000000004">
      <c r="A8" s="126" t="s">
        <v>147</v>
      </c>
      <c r="B8" s="127" t="s">
        <v>148</v>
      </c>
      <c r="C8" s="127" t="s">
        <v>149</v>
      </c>
      <c r="D8" s="127" t="s">
        <v>150</v>
      </c>
      <c r="E8" s="127" t="s">
        <v>151</v>
      </c>
      <c r="F8" s="127" t="s">
        <v>152</v>
      </c>
      <c r="G8" s="128" t="s">
        <v>153</v>
      </c>
    </row>
    <row r="9" spans="1:10" x14ac:dyDescent="0.5">
      <c r="A9" s="125"/>
      <c r="B9" s="125"/>
      <c r="C9" s="125"/>
      <c r="D9" s="125"/>
      <c r="E9" s="125"/>
      <c r="F9" s="125">
        <v>0</v>
      </c>
      <c r="G9" s="125"/>
    </row>
    <row r="10" spans="1:10" x14ac:dyDescent="0.5">
      <c r="A10" s="112"/>
      <c r="B10" s="112"/>
      <c r="C10" s="112"/>
      <c r="D10" s="112"/>
      <c r="E10" s="112"/>
      <c r="F10" s="112">
        <v>0</v>
      </c>
      <c r="G10" s="112"/>
    </row>
    <row r="11" spans="1:10" x14ac:dyDescent="0.5">
      <c r="A11" s="112"/>
      <c r="B11" s="112"/>
      <c r="C11" s="112"/>
      <c r="D11" s="112"/>
      <c r="E11" s="112"/>
      <c r="F11" s="112">
        <v>0</v>
      </c>
      <c r="G11" s="112"/>
    </row>
    <row r="12" spans="1:10" x14ac:dyDescent="0.5">
      <c r="A12" s="112"/>
      <c r="B12" s="112"/>
      <c r="C12" s="112"/>
      <c r="D12" s="112"/>
      <c r="E12" s="112"/>
      <c r="F12" s="112">
        <v>0</v>
      </c>
      <c r="G12" s="112"/>
    </row>
    <row r="13" spans="1:10" x14ac:dyDescent="0.5">
      <c r="A13" s="112"/>
      <c r="B13" s="112"/>
      <c r="C13" s="112"/>
      <c r="D13" s="112"/>
      <c r="E13" s="112"/>
      <c r="F13" s="112">
        <v>0</v>
      </c>
      <c r="G13" s="112"/>
    </row>
    <row r="14" spans="1:10" x14ac:dyDescent="0.5">
      <c r="A14" s="112"/>
      <c r="B14" s="112"/>
      <c r="C14" s="112"/>
      <c r="D14" s="112"/>
      <c r="E14" s="112"/>
      <c r="F14" s="112">
        <v>0</v>
      </c>
      <c r="G14" s="112"/>
    </row>
    <row r="15" spans="1:10" x14ac:dyDescent="0.5">
      <c r="A15" s="112"/>
      <c r="B15" s="112"/>
      <c r="C15" s="112"/>
      <c r="D15" s="112"/>
      <c r="E15" s="112"/>
      <c r="F15" s="112">
        <v>0</v>
      </c>
      <c r="G15" s="112"/>
    </row>
    <row r="16" spans="1:10" x14ac:dyDescent="0.5">
      <c r="A16" s="112"/>
      <c r="B16" s="112"/>
      <c r="C16" s="112"/>
      <c r="D16" s="112"/>
      <c r="E16" s="112"/>
      <c r="F16" s="112">
        <v>0</v>
      </c>
      <c r="G16" s="112"/>
    </row>
    <row r="17" spans="1:7" x14ac:dyDescent="0.5">
      <c r="A17" s="112"/>
      <c r="B17" s="112"/>
      <c r="C17" s="112"/>
      <c r="D17" s="112"/>
      <c r="E17" s="112"/>
      <c r="F17" s="112">
        <v>0</v>
      </c>
      <c r="G17" s="112"/>
    </row>
    <row r="18" spans="1:7" x14ac:dyDescent="0.5">
      <c r="A18" s="112"/>
      <c r="B18" s="112"/>
      <c r="C18" s="112"/>
      <c r="D18" s="112"/>
      <c r="E18" s="112"/>
      <c r="F18" s="112">
        <v>0</v>
      </c>
      <c r="G18" s="112"/>
    </row>
    <row r="19" spans="1:7" x14ac:dyDescent="0.5">
      <c r="A19" s="112"/>
      <c r="B19" s="112"/>
      <c r="C19" s="112"/>
      <c r="D19" s="112"/>
      <c r="E19" s="112"/>
      <c r="F19" s="112">
        <v>0</v>
      </c>
      <c r="G19" s="112"/>
    </row>
    <row r="20" spans="1:7" x14ac:dyDescent="0.5">
      <c r="A20" s="112"/>
      <c r="B20" s="112"/>
      <c r="C20" s="112"/>
      <c r="D20" s="112"/>
      <c r="E20" s="112"/>
      <c r="F20" s="112">
        <v>0</v>
      </c>
      <c r="G20" s="112"/>
    </row>
    <row r="21" spans="1:7" ht="16.149999999999999" thickBot="1" x14ac:dyDescent="0.55000000000000004">
      <c r="A21" s="110"/>
      <c r="B21" s="110"/>
      <c r="C21" s="110"/>
      <c r="D21" s="110"/>
      <c r="E21" s="111" t="s">
        <v>36</v>
      </c>
      <c r="F21" s="113">
        <f>SUM(F9:F20)</f>
        <v>0</v>
      </c>
      <c r="G21" s="113">
        <f>SUM(G9:G20)</f>
        <v>0</v>
      </c>
    </row>
    <row r="22" spans="1:7" ht="16.5" thickTop="1" thickBot="1" x14ac:dyDescent="0.55000000000000004">
      <c r="A22" s="269" t="s">
        <v>154</v>
      </c>
      <c r="B22" s="270"/>
      <c r="C22" s="110"/>
      <c r="D22" s="110"/>
      <c r="E22" s="110"/>
      <c r="F22" s="110"/>
      <c r="G22" s="110"/>
    </row>
    <row r="23" spans="1:7" ht="16.149999999999999" thickBot="1" x14ac:dyDescent="0.55000000000000004">
      <c r="A23" s="123" t="s">
        <v>122</v>
      </c>
      <c r="B23" s="123" t="s">
        <v>123</v>
      </c>
      <c r="C23" s="124" t="s">
        <v>124</v>
      </c>
      <c r="D23" s="124" t="s">
        <v>125</v>
      </c>
      <c r="E23" s="124" t="s">
        <v>126</v>
      </c>
      <c r="F23" s="124" t="s">
        <v>127</v>
      </c>
      <c r="G23" s="124" t="s">
        <v>128</v>
      </c>
    </row>
    <row r="24" spans="1:7" ht="31.9" thickBot="1" x14ac:dyDescent="0.55000000000000004">
      <c r="A24" s="126" t="s">
        <v>147</v>
      </c>
      <c r="B24" s="127" t="s">
        <v>148</v>
      </c>
      <c r="C24" s="127" t="s">
        <v>149</v>
      </c>
      <c r="D24" s="127" t="s">
        <v>150</v>
      </c>
      <c r="E24" s="127" t="s">
        <v>151</v>
      </c>
      <c r="F24" s="127" t="s">
        <v>152</v>
      </c>
      <c r="G24" s="128" t="s">
        <v>153</v>
      </c>
    </row>
    <row r="25" spans="1:7" x14ac:dyDescent="0.5">
      <c r="A25" s="125"/>
      <c r="B25" s="125"/>
      <c r="C25" s="125"/>
      <c r="D25" s="125"/>
      <c r="E25" s="125"/>
      <c r="F25" s="125">
        <v>0</v>
      </c>
      <c r="G25" s="125"/>
    </row>
    <row r="26" spans="1:7" x14ac:dyDescent="0.5">
      <c r="A26" s="112"/>
      <c r="B26" s="112"/>
      <c r="C26" s="112"/>
      <c r="D26" s="112"/>
      <c r="E26" s="112"/>
      <c r="F26" s="112">
        <v>0</v>
      </c>
      <c r="G26" s="112"/>
    </row>
    <row r="27" spans="1:7" x14ac:dyDescent="0.5">
      <c r="A27" s="112"/>
      <c r="B27" s="112"/>
      <c r="C27" s="112"/>
      <c r="D27" s="112"/>
      <c r="E27" s="112"/>
      <c r="F27" s="112">
        <v>0</v>
      </c>
      <c r="G27" s="112"/>
    </row>
    <row r="28" spans="1:7" x14ac:dyDescent="0.5">
      <c r="A28" s="112"/>
      <c r="B28" s="112"/>
      <c r="C28" s="112"/>
      <c r="D28" s="112"/>
      <c r="E28" s="112"/>
      <c r="F28" s="112">
        <v>0</v>
      </c>
      <c r="G28" s="112"/>
    </row>
    <row r="29" spans="1:7" x14ac:dyDescent="0.5">
      <c r="A29" s="112"/>
      <c r="B29" s="112"/>
      <c r="C29" s="112"/>
      <c r="D29" s="112"/>
      <c r="E29" s="112"/>
      <c r="F29" s="112">
        <v>0</v>
      </c>
      <c r="G29" s="112"/>
    </row>
    <row r="30" spans="1:7" x14ac:dyDescent="0.5">
      <c r="A30" s="112"/>
      <c r="B30" s="112"/>
      <c r="C30" s="112"/>
      <c r="D30" s="112"/>
      <c r="E30" s="112"/>
      <c r="F30" s="112">
        <v>0</v>
      </c>
      <c r="G30" s="112"/>
    </row>
    <row r="31" spans="1:7" x14ac:dyDescent="0.5">
      <c r="A31" s="112"/>
      <c r="B31" s="112"/>
      <c r="C31" s="112"/>
      <c r="D31" s="112"/>
      <c r="E31" s="112"/>
      <c r="F31" s="112">
        <v>0</v>
      </c>
      <c r="G31" s="112"/>
    </row>
    <row r="32" spans="1:7" x14ac:dyDescent="0.5">
      <c r="A32" s="112"/>
      <c r="B32" s="112"/>
      <c r="C32" s="112"/>
      <c r="D32" s="112"/>
      <c r="E32" s="112"/>
      <c r="F32" s="112">
        <v>0</v>
      </c>
      <c r="G32" s="112"/>
    </row>
    <row r="33" spans="1:7" x14ac:dyDescent="0.5">
      <c r="A33" s="112"/>
      <c r="B33" s="112"/>
      <c r="C33" s="112"/>
      <c r="D33" s="112"/>
      <c r="E33" s="112"/>
      <c r="F33" s="112">
        <v>0</v>
      </c>
      <c r="G33" s="112"/>
    </row>
    <row r="34" spans="1:7" x14ac:dyDescent="0.5">
      <c r="A34" s="112"/>
      <c r="B34" s="112"/>
      <c r="C34" s="112"/>
      <c r="D34" s="112"/>
      <c r="E34" s="112"/>
      <c r="F34" s="112">
        <v>0</v>
      </c>
      <c r="G34" s="112"/>
    </row>
    <row r="35" spans="1:7" x14ac:dyDescent="0.5">
      <c r="A35" s="112"/>
      <c r="B35" s="112"/>
      <c r="C35" s="112"/>
      <c r="D35" s="112"/>
      <c r="E35" s="112"/>
      <c r="F35" s="112">
        <v>0</v>
      </c>
      <c r="G35" s="112"/>
    </row>
    <row r="36" spans="1:7" x14ac:dyDescent="0.5">
      <c r="A36" s="112"/>
      <c r="B36" s="112"/>
      <c r="C36" s="112"/>
      <c r="D36" s="112"/>
      <c r="E36" s="112"/>
      <c r="F36" s="112">
        <v>0</v>
      </c>
      <c r="G36" s="112"/>
    </row>
    <row r="37" spans="1:7" x14ac:dyDescent="0.5">
      <c r="A37" s="112"/>
      <c r="B37" s="112"/>
      <c r="C37" s="112"/>
      <c r="D37" s="112"/>
      <c r="E37" s="112"/>
      <c r="F37" s="112">
        <v>0</v>
      </c>
      <c r="G37" s="112"/>
    </row>
    <row r="38" spans="1:7" ht="16.149999999999999" thickBot="1" x14ac:dyDescent="0.55000000000000004">
      <c r="A38" s="110"/>
      <c r="B38" s="110"/>
      <c r="C38" s="110"/>
      <c r="D38" s="110"/>
      <c r="E38" s="111" t="s">
        <v>36</v>
      </c>
      <c r="F38" s="113">
        <f>SUM(F25:F37)</f>
        <v>0</v>
      </c>
      <c r="G38" s="113">
        <f>SUM(G25:G37)</f>
        <v>0</v>
      </c>
    </row>
    <row r="39" spans="1:7" ht="16.149999999999999" thickTop="1" x14ac:dyDescent="0.5"/>
  </sheetData>
  <mergeCells count="6">
    <mergeCell ref="A22:B22"/>
    <mergeCell ref="A1:J1"/>
    <mergeCell ref="A2:J2"/>
    <mergeCell ref="A3:J3"/>
    <mergeCell ref="A4:J4"/>
    <mergeCell ref="A6:B6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C0847-F0C8-4616-9D92-2B3DCD351E5D}">
  <dimension ref="A1:J97"/>
  <sheetViews>
    <sheetView showGridLines="0" workbookViewId="0">
      <selection activeCell="A2" sqref="A2:J2"/>
    </sheetView>
  </sheetViews>
  <sheetFormatPr defaultColWidth="9.1328125" defaultRowHeight="15.75" x14ac:dyDescent="0.5"/>
  <cols>
    <col min="1" max="1" width="44.73046875" style="83" bestFit="1" customWidth="1"/>
    <col min="2" max="2" width="20.265625" style="83" customWidth="1"/>
    <col min="3" max="3" width="25.3984375" style="83" customWidth="1"/>
    <col min="4" max="4" width="10.86328125" style="83" customWidth="1"/>
    <col min="5" max="16384" width="9.1328125" style="83"/>
  </cols>
  <sheetData>
    <row r="1" spans="1:10" x14ac:dyDescent="0.5">
      <c r="A1" s="266" t="s">
        <v>38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x14ac:dyDescent="0.5">
      <c r="A2" s="266" t="s">
        <v>273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x14ac:dyDescent="0.5">
      <c r="A3" s="266" t="s">
        <v>39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6.149999999999999" thickBot="1" x14ac:dyDescent="0.55000000000000004">
      <c r="A4" s="266" t="s">
        <v>40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6.149999999999999" thickBot="1" x14ac:dyDescent="0.55000000000000004">
      <c r="A5" s="201" t="s">
        <v>172</v>
      </c>
      <c r="B5" s="202" t="s">
        <v>173</v>
      </c>
      <c r="C5" s="175"/>
      <c r="D5" s="204"/>
    </row>
    <row r="6" spans="1:10" x14ac:dyDescent="0.5">
      <c r="A6" s="190" t="s">
        <v>174</v>
      </c>
      <c r="B6" s="191"/>
      <c r="C6" s="174"/>
      <c r="D6" s="176"/>
    </row>
    <row r="7" spans="1:10" x14ac:dyDescent="0.5">
      <c r="A7" s="192" t="s">
        <v>175</v>
      </c>
      <c r="B7" s="193"/>
      <c r="C7" s="174"/>
      <c r="D7" s="176"/>
    </row>
    <row r="8" spans="1:10" x14ac:dyDescent="0.5">
      <c r="A8" s="192" t="s">
        <v>176</v>
      </c>
      <c r="B8" s="193"/>
      <c r="C8" s="174"/>
      <c r="D8" s="176"/>
    </row>
    <row r="9" spans="1:10" x14ac:dyDescent="0.5">
      <c r="A9" s="192" t="s">
        <v>177</v>
      </c>
      <c r="B9" s="193"/>
      <c r="C9" s="174"/>
      <c r="D9" s="176"/>
    </row>
    <row r="10" spans="1:10" ht="16.149999999999999" thickBot="1" x14ac:dyDescent="0.55000000000000004">
      <c r="A10" s="183" t="s">
        <v>36</v>
      </c>
      <c r="B10" s="222">
        <f>SUM(B6:B9)</f>
        <v>0</v>
      </c>
      <c r="C10" s="174"/>
      <c r="D10" s="176"/>
    </row>
    <row r="11" spans="1:10" x14ac:dyDescent="0.5">
      <c r="A11" s="190" t="s">
        <v>178</v>
      </c>
      <c r="B11" s="191"/>
      <c r="C11" s="174"/>
      <c r="D11" s="176"/>
    </row>
    <row r="12" spans="1:10" x14ac:dyDescent="0.5">
      <c r="A12" s="192" t="s">
        <v>93</v>
      </c>
      <c r="B12" s="193"/>
      <c r="C12" s="174"/>
      <c r="D12" s="176"/>
    </row>
    <row r="13" spans="1:10" x14ac:dyDescent="0.5">
      <c r="A13" s="192" t="s">
        <v>179</v>
      </c>
      <c r="B13" s="193"/>
      <c r="C13" s="174"/>
      <c r="D13" s="176"/>
    </row>
    <row r="14" spans="1:10" x14ac:dyDescent="0.5">
      <c r="A14" s="192" t="s">
        <v>180</v>
      </c>
      <c r="B14" s="193"/>
      <c r="C14" s="174"/>
      <c r="D14" s="176"/>
    </row>
    <row r="15" spans="1:10" x14ac:dyDescent="0.5">
      <c r="A15" s="192" t="s">
        <v>181</v>
      </c>
      <c r="B15" s="193"/>
      <c r="C15" s="174"/>
      <c r="D15" s="176"/>
    </row>
    <row r="16" spans="1:10" x14ac:dyDescent="0.5">
      <c r="A16" s="192" t="s">
        <v>182</v>
      </c>
      <c r="B16" s="193"/>
      <c r="C16" s="174"/>
      <c r="D16" s="176"/>
    </row>
    <row r="17" spans="1:4" x14ac:dyDescent="0.5">
      <c r="A17" s="192" t="s">
        <v>183</v>
      </c>
      <c r="B17" s="193"/>
      <c r="C17" s="174"/>
      <c r="D17" s="176"/>
    </row>
    <row r="18" spans="1:4" x14ac:dyDescent="0.5">
      <c r="A18" s="192" t="s">
        <v>184</v>
      </c>
      <c r="B18" s="193"/>
      <c r="C18" s="174"/>
      <c r="D18" s="176"/>
    </row>
    <row r="19" spans="1:4" ht="16.149999999999999" thickBot="1" x14ac:dyDescent="0.55000000000000004">
      <c r="A19" s="183" t="s">
        <v>36</v>
      </c>
      <c r="B19" s="222">
        <f>SUM(B12:B18)</f>
        <v>0</v>
      </c>
      <c r="C19" s="174"/>
      <c r="D19" s="176"/>
    </row>
    <row r="20" spans="1:4" x14ac:dyDescent="0.5">
      <c r="A20" s="190" t="s">
        <v>185</v>
      </c>
      <c r="B20" s="191"/>
      <c r="C20" s="174"/>
      <c r="D20" s="176"/>
    </row>
    <row r="21" spans="1:4" x14ac:dyDescent="0.5">
      <c r="A21" s="192" t="s">
        <v>186</v>
      </c>
      <c r="B21" s="193"/>
      <c r="C21" s="174"/>
      <c r="D21" s="176"/>
    </row>
    <row r="22" spans="1:4" x14ac:dyDescent="0.5">
      <c r="A22" s="192" t="s">
        <v>187</v>
      </c>
      <c r="B22" s="193"/>
      <c r="C22" s="174"/>
      <c r="D22" s="176"/>
    </row>
    <row r="23" spans="1:4" x14ac:dyDescent="0.5">
      <c r="A23" s="192" t="s">
        <v>188</v>
      </c>
      <c r="B23" s="193"/>
      <c r="C23" s="174"/>
      <c r="D23" s="176"/>
    </row>
    <row r="24" spans="1:4" x14ac:dyDescent="0.5">
      <c r="A24" s="192" t="s">
        <v>189</v>
      </c>
      <c r="B24" s="193"/>
      <c r="C24" s="174"/>
      <c r="D24" s="176"/>
    </row>
    <row r="25" spans="1:4" ht="16.149999999999999" thickBot="1" x14ac:dyDescent="0.55000000000000004">
      <c r="A25" s="183" t="s">
        <v>36</v>
      </c>
      <c r="B25" s="222">
        <f>SUM(B21:B24)</f>
        <v>0</v>
      </c>
      <c r="C25" s="174"/>
      <c r="D25" s="176"/>
    </row>
    <row r="26" spans="1:4" x14ac:dyDescent="0.5">
      <c r="A26" s="190" t="s">
        <v>190</v>
      </c>
      <c r="B26" s="191"/>
      <c r="C26" s="174"/>
      <c r="D26" s="176"/>
    </row>
    <row r="27" spans="1:4" x14ac:dyDescent="0.5">
      <c r="A27" s="192" t="s">
        <v>191</v>
      </c>
      <c r="B27" s="193"/>
      <c r="C27" s="174"/>
      <c r="D27" s="176"/>
    </row>
    <row r="28" spans="1:4" x14ac:dyDescent="0.5">
      <c r="A28" s="192" t="s">
        <v>90</v>
      </c>
      <c r="B28" s="193"/>
      <c r="C28" s="174"/>
      <c r="D28" s="176"/>
    </row>
    <row r="29" spans="1:4" x14ac:dyDescent="0.5">
      <c r="A29" s="192" t="s">
        <v>192</v>
      </c>
      <c r="B29" s="193"/>
      <c r="C29" s="174"/>
      <c r="D29" s="176"/>
    </row>
    <row r="30" spans="1:4" x14ac:dyDescent="0.5">
      <c r="A30" s="192" t="s">
        <v>193</v>
      </c>
      <c r="B30" s="193"/>
      <c r="C30" s="174"/>
      <c r="D30" s="176"/>
    </row>
    <row r="31" spans="1:4" x14ac:dyDescent="0.5">
      <c r="A31" s="192" t="s">
        <v>194</v>
      </c>
      <c r="B31" s="193"/>
      <c r="C31" s="174"/>
      <c r="D31" s="176"/>
    </row>
    <row r="32" spans="1:4" x14ac:dyDescent="0.5">
      <c r="A32" s="192" t="s">
        <v>195</v>
      </c>
      <c r="B32" s="193"/>
      <c r="C32" s="174"/>
      <c r="D32" s="176"/>
    </row>
    <row r="33" spans="1:4" ht="16.149999999999999" thickBot="1" x14ac:dyDescent="0.55000000000000004">
      <c r="A33" s="183" t="s">
        <v>36</v>
      </c>
      <c r="B33" s="222">
        <f>SUM(B27:B32)</f>
        <v>0</v>
      </c>
      <c r="C33" s="174"/>
      <c r="D33" s="176"/>
    </row>
    <row r="34" spans="1:4" ht="16.149999999999999" thickBot="1" x14ac:dyDescent="0.55000000000000004">
      <c r="A34" s="194" t="s">
        <v>196</v>
      </c>
      <c r="B34" s="221">
        <f>B10+B19+B25-B33</f>
        <v>0</v>
      </c>
      <c r="C34" s="178"/>
      <c r="D34" s="176"/>
    </row>
    <row r="35" spans="1:4" ht="16.149999999999999" thickBot="1" x14ac:dyDescent="0.55000000000000004">
      <c r="A35" s="174"/>
      <c r="B35" s="174"/>
      <c r="C35" s="174"/>
      <c r="D35" s="176"/>
    </row>
    <row r="36" spans="1:4" ht="16.149999999999999" thickBot="1" x14ac:dyDescent="0.55000000000000004">
      <c r="A36" s="201" t="s">
        <v>197</v>
      </c>
      <c r="B36" s="203" t="s">
        <v>198</v>
      </c>
      <c r="C36" s="205"/>
      <c r="D36" s="206"/>
    </row>
    <row r="37" spans="1:4" x14ac:dyDescent="0.5">
      <c r="A37" s="197" t="s">
        <v>199</v>
      </c>
      <c r="B37" s="209"/>
      <c r="C37" s="207"/>
      <c r="D37" s="208"/>
    </row>
    <row r="38" spans="1:4" x14ac:dyDescent="0.5">
      <c r="A38" s="188" t="s">
        <v>200</v>
      </c>
      <c r="B38" s="193"/>
      <c r="C38" s="207"/>
      <c r="D38" s="208"/>
    </row>
    <row r="39" spans="1:4" x14ac:dyDescent="0.5">
      <c r="A39" s="188" t="s">
        <v>107</v>
      </c>
      <c r="B39" s="193"/>
      <c r="C39" s="207"/>
      <c r="D39" s="208"/>
    </row>
    <row r="40" spans="1:4" x14ac:dyDescent="0.5">
      <c r="A40" s="188" t="s">
        <v>201</v>
      </c>
      <c r="B40" s="193"/>
      <c r="C40" s="207"/>
      <c r="D40" s="208"/>
    </row>
    <row r="41" spans="1:4" x14ac:dyDescent="0.5">
      <c r="A41" s="188" t="s">
        <v>202</v>
      </c>
      <c r="B41" s="193"/>
      <c r="C41" s="207"/>
      <c r="D41" s="208"/>
    </row>
    <row r="42" spans="1:4" x14ac:dyDescent="0.5">
      <c r="A42" s="188" t="s">
        <v>203</v>
      </c>
      <c r="B42" s="193"/>
      <c r="C42" s="207"/>
      <c r="D42" s="208"/>
    </row>
    <row r="43" spans="1:4" x14ac:dyDescent="0.5">
      <c r="A43" s="189" t="s">
        <v>204</v>
      </c>
      <c r="B43" s="193"/>
      <c r="C43" s="207"/>
      <c r="D43" s="208"/>
    </row>
    <row r="44" spans="1:4" x14ac:dyDescent="0.5">
      <c r="A44" s="188" t="s">
        <v>205</v>
      </c>
      <c r="B44" s="193"/>
      <c r="C44" s="207"/>
      <c r="D44" s="208"/>
    </row>
    <row r="45" spans="1:4" x14ac:dyDescent="0.5">
      <c r="A45" s="188" t="s">
        <v>206</v>
      </c>
      <c r="B45" s="193"/>
      <c r="C45" s="207"/>
      <c r="D45" s="208"/>
    </row>
    <row r="46" spans="1:4" x14ac:dyDescent="0.5">
      <c r="A46" s="188" t="s">
        <v>207</v>
      </c>
      <c r="B46" s="193"/>
      <c r="C46" s="207"/>
      <c r="D46" s="208"/>
    </row>
    <row r="47" spans="1:4" x14ac:dyDescent="0.5">
      <c r="A47" s="188" t="s">
        <v>208</v>
      </c>
      <c r="B47" s="193"/>
      <c r="C47" s="207"/>
      <c r="D47" s="208"/>
    </row>
    <row r="48" spans="1:4" x14ac:dyDescent="0.5">
      <c r="A48" s="188" t="s">
        <v>209</v>
      </c>
      <c r="B48" s="193"/>
      <c r="C48" s="207"/>
      <c r="D48" s="208"/>
    </row>
    <row r="49" spans="1:4" x14ac:dyDescent="0.5">
      <c r="A49" s="188" t="s">
        <v>210</v>
      </c>
      <c r="B49" s="193"/>
      <c r="C49" s="207"/>
      <c r="D49" s="208"/>
    </row>
    <row r="50" spans="1:4" x14ac:dyDescent="0.5">
      <c r="A50" s="188" t="s">
        <v>211</v>
      </c>
      <c r="B50" s="193"/>
      <c r="C50" s="207"/>
      <c r="D50" s="208"/>
    </row>
    <row r="51" spans="1:4" x14ac:dyDescent="0.5">
      <c r="A51" s="188" t="s">
        <v>212</v>
      </c>
      <c r="B51" s="193"/>
      <c r="C51" s="207"/>
      <c r="D51" s="208"/>
    </row>
    <row r="52" spans="1:4" x14ac:dyDescent="0.5">
      <c r="A52" s="188" t="s">
        <v>213</v>
      </c>
      <c r="B52" s="193"/>
      <c r="C52" s="207"/>
      <c r="D52" s="208"/>
    </row>
    <row r="53" spans="1:4" x14ac:dyDescent="0.5">
      <c r="A53" s="188" t="s">
        <v>214</v>
      </c>
      <c r="B53" s="193"/>
      <c r="C53" s="207"/>
      <c r="D53" s="208"/>
    </row>
    <row r="54" spans="1:4" x14ac:dyDescent="0.5">
      <c r="A54" s="188" t="s">
        <v>215</v>
      </c>
      <c r="B54" s="193"/>
      <c r="C54" s="207"/>
      <c r="D54" s="208"/>
    </row>
    <row r="55" spans="1:4" x14ac:dyDescent="0.5">
      <c r="A55" s="189" t="s">
        <v>216</v>
      </c>
      <c r="B55" s="193"/>
      <c r="C55" s="207"/>
      <c r="D55" s="208"/>
    </row>
    <row r="56" spans="1:4" x14ac:dyDescent="0.5">
      <c r="A56" s="189" t="s">
        <v>217</v>
      </c>
      <c r="B56" s="193"/>
      <c r="C56" s="207"/>
      <c r="D56" s="208"/>
    </row>
    <row r="57" spans="1:4" x14ac:dyDescent="0.5">
      <c r="A57" s="188" t="s">
        <v>218</v>
      </c>
      <c r="B57" s="193"/>
      <c r="C57" s="207"/>
      <c r="D57" s="208"/>
    </row>
    <row r="58" spans="1:4" x14ac:dyDescent="0.5">
      <c r="A58" s="188" t="s">
        <v>219</v>
      </c>
      <c r="B58" s="193"/>
      <c r="C58" s="207"/>
      <c r="D58" s="208"/>
    </row>
    <row r="59" spans="1:4" x14ac:dyDescent="0.5">
      <c r="A59" s="188" t="s">
        <v>220</v>
      </c>
      <c r="B59" s="193"/>
      <c r="C59" s="207"/>
      <c r="D59" s="208"/>
    </row>
    <row r="60" spans="1:4" x14ac:dyDescent="0.5">
      <c r="A60" s="188" t="s">
        <v>221</v>
      </c>
      <c r="B60" s="193"/>
      <c r="C60" s="207"/>
      <c r="D60" s="208"/>
    </row>
    <row r="61" spans="1:4" ht="16.149999999999999" thickBot="1" x14ac:dyDescent="0.55000000000000004">
      <c r="A61" s="183" t="s">
        <v>222</v>
      </c>
      <c r="B61" s="184">
        <f>SUM(B37:B60)</f>
        <v>0</v>
      </c>
      <c r="C61" s="207"/>
      <c r="D61" s="208"/>
    </row>
    <row r="62" spans="1:4" ht="16.149999999999999" thickBot="1" x14ac:dyDescent="0.55000000000000004">
      <c r="A62" s="174"/>
      <c r="B62" s="271"/>
      <c r="C62" s="271"/>
      <c r="D62" s="271"/>
    </row>
    <row r="63" spans="1:4" ht="16.149999999999999" thickBot="1" x14ac:dyDescent="0.55000000000000004">
      <c r="A63" s="201" t="s">
        <v>223</v>
      </c>
      <c r="B63" s="203" t="s">
        <v>198</v>
      </c>
      <c r="C63" s="205"/>
      <c r="D63" s="206"/>
    </row>
    <row r="64" spans="1:4" x14ac:dyDescent="0.5">
      <c r="A64" s="200" t="s">
        <v>224</v>
      </c>
      <c r="B64" s="209"/>
      <c r="C64" s="207"/>
      <c r="D64" s="208"/>
    </row>
    <row r="65" spans="1:4" x14ac:dyDescent="0.5">
      <c r="A65" s="187" t="s">
        <v>225</v>
      </c>
      <c r="B65" s="193"/>
      <c r="C65" s="207"/>
      <c r="D65" s="208"/>
    </row>
    <row r="66" spans="1:4" x14ac:dyDescent="0.5">
      <c r="A66" s="187" t="s">
        <v>226</v>
      </c>
      <c r="B66" s="193"/>
      <c r="C66" s="207"/>
      <c r="D66" s="208"/>
    </row>
    <row r="67" spans="1:4" x14ac:dyDescent="0.5">
      <c r="A67" s="186" t="s">
        <v>227</v>
      </c>
      <c r="B67" s="193"/>
      <c r="C67" s="207"/>
      <c r="D67" s="208"/>
    </row>
    <row r="68" spans="1:4" x14ac:dyDescent="0.5">
      <c r="A68" s="186" t="s">
        <v>228</v>
      </c>
      <c r="B68" s="193"/>
      <c r="C68" s="207"/>
      <c r="D68" s="208"/>
    </row>
    <row r="69" spans="1:4" x14ac:dyDescent="0.5">
      <c r="A69" s="186" t="s">
        <v>229</v>
      </c>
      <c r="B69" s="193"/>
      <c r="C69" s="207"/>
      <c r="D69" s="208"/>
    </row>
    <row r="70" spans="1:4" x14ac:dyDescent="0.5">
      <c r="A70" s="186" t="s">
        <v>230</v>
      </c>
      <c r="B70" s="193"/>
      <c r="C70" s="207"/>
      <c r="D70" s="208"/>
    </row>
    <row r="71" spans="1:4" x14ac:dyDescent="0.5">
      <c r="A71" s="186" t="s">
        <v>231</v>
      </c>
      <c r="B71" s="193"/>
      <c r="C71" s="207"/>
      <c r="D71" s="208"/>
    </row>
    <row r="72" spans="1:4" x14ac:dyDescent="0.5">
      <c r="A72" s="186" t="s">
        <v>232</v>
      </c>
      <c r="B72" s="193"/>
      <c r="C72" s="207"/>
      <c r="D72" s="208"/>
    </row>
    <row r="73" spans="1:4" x14ac:dyDescent="0.5">
      <c r="A73" s="186" t="s">
        <v>233</v>
      </c>
      <c r="B73" s="193"/>
      <c r="C73" s="207"/>
      <c r="D73" s="208"/>
    </row>
    <row r="74" spans="1:4" x14ac:dyDescent="0.5">
      <c r="A74" s="186" t="s">
        <v>234</v>
      </c>
      <c r="B74" s="193"/>
      <c r="C74" s="207"/>
      <c r="D74" s="208"/>
    </row>
    <row r="75" spans="1:4" x14ac:dyDescent="0.5">
      <c r="A75" s="186" t="s">
        <v>235</v>
      </c>
      <c r="B75" s="193"/>
      <c r="C75" s="207"/>
      <c r="D75" s="208"/>
    </row>
    <row r="76" spans="1:4" x14ac:dyDescent="0.5">
      <c r="A76" s="186" t="s">
        <v>236</v>
      </c>
      <c r="B76" s="193"/>
      <c r="C76" s="207"/>
      <c r="D76" s="208"/>
    </row>
    <row r="77" spans="1:4" x14ac:dyDescent="0.5">
      <c r="A77" s="186" t="s">
        <v>237</v>
      </c>
      <c r="B77" s="193"/>
      <c r="C77" s="207"/>
      <c r="D77" s="208"/>
    </row>
    <row r="78" spans="1:4" x14ac:dyDescent="0.5">
      <c r="A78" s="186" t="s">
        <v>238</v>
      </c>
      <c r="B78" s="193"/>
      <c r="C78" s="207"/>
      <c r="D78" s="208"/>
    </row>
    <row r="79" spans="1:4" x14ac:dyDescent="0.5">
      <c r="A79" s="186" t="s">
        <v>239</v>
      </c>
      <c r="B79" s="193"/>
      <c r="C79" s="207"/>
      <c r="D79" s="208"/>
    </row>
    <row r="80" spans="1:4" x14ac:dyDescent="0.5">
      <c r="A80" s="186" t="s">
        <v>240</v>
      </c>
      <c r="B80" s="193"/>
      <c r="C80" s="207"/>
      <c r="D80" s="208"/>
    </row>
    <row r="81" spans="1:4" x14ac:dyDescent="0.5">
      <c r="A81" s="187" t="s">
        <v>241</v>
      </c>
      <c r="B81" s="193"/>
      <c r="C81" s="207"/>
      <c r="D81" s="208"/>
    </row>
    <row r="82" spans="1:4" x14ac:dyDescent="0.5">
      <c r="A82" s="186" t="s">
        <v>242</v>
      </c>
      <c r="B82" s="193"/>
      <c r="C82" s="207"/>
      <c r="D82" s="208"/>
    </row>
    <row r="83" spans="1:4" x14ac:dyDescent="0.5">
      <c r="A83" s="186" t="s">
        <v>243</v>
      </c>
      <c r="B83" s="193"/>
      <c r="C83" s="207"/>
      <c r="D83" s="208"/>
    </row>
    <row r="84" spans="1:4" x14ac:dyDescent="0.5">
      <c r="A84" s="186" t="s">
        <v>244</v>
      </c>
      <c r="B84" s="193"/>
      <c r="C84" s="207"/>
      <c r="D84" s="208"/>
    </row>
    <row r="85" spans="1:4" x14ac:dyDescent="0.5">
      <c r="A85" s="186" t="s">
        <v>245</v>
      </c>
      <c r="B85" s="193"/>
      <c r="C85" s="207"/>
      <c r="D85" s="208"/>
    </row>
    <row r="86" spans="1:4" ht="16.149999999999999" thickBot="1" x14ac:dyDescent="0.55000000000000004">
      <c r="A86" s="183" t="s">
        <v>246</v>
      </c>
      <c r="B86" s="184">
        <f>SUM(B64:B85)</f>
        <v>0</v>
      </c>
      <c r="C86" s="207"/>
      <c r="D86" s="208"/>
    </row>
    <row r="87" spans="1:4" ht="16.149999999999999" thickBot="1" x14ac:dyDescent="0.55000000000000004">
      <c r="A87" s="174"/>
      <c r="B87" s="174"/>
      <c r="C87" s="174"/>
      <c r="D87" s="176"/>
    </row>
    <row r="88" spans="1:4" ht="16.149999999999999" thickBot="1" x14ac:dyDescent="0.55000000000000004">
      <c r="A88" s="196" t="s">
        <v>247</v>
      </c>
      <c r="B88" s="202"/>
      <c r="C88" s="205"/>
      <c r="D88" s="206"/>
    </row>
    <row r="89" spans="1:4" x14ac:dyDescent="0.5">
      <c r="A89" s="212" t="s">
        <v>248</v>
      </c>
      <c r="B89" s="209"/>
      <c r="C89" s="207"/>
      <c r="D89" s="208"/>
    </row>
    <row r="90" spans="1:4" x14ac:dyDescent="0.5">
      <c r="A90" s="213" t="s">
        <v>249</v>
      </c>
      <c r="B90" s="193"/>
      <c r="C90" s="207"/>
      <c r="D90" s="208"/>
    </row>
    <row r="91" spans="1:4" x14ac:dyDescent="0.5">
      <c r="A91" s="214" t="s">
        <v>250</v>
      </c>
      <c r="B91" s="193"/>
      <c r="C91" s="207"/>
      <c r="D91" s="208"/>
    </row>
    <row r="92" spans="1:4" x14ac:dyDescent="0.5">
      <c r="A92" s="215" t="s">
        <v>251</v>
      </c>
      <c r="B92" s="193"/>
      <c r="C92" s="207"/>
      <c r="D92" s="208"/>
    </row>
    <row r="93" spans="1:4" ht="16.149999999999999" thickBot="1" x14ac:dyDescent="0.55000000000000004">
      <c r="A93" s="216" t="s">
        <v>252</v>
      </c>
      <c r="B93" s="180">
        <f>SUM(B89:B92)</f>
        <v>0</v>
      </c>
      <c r="C93" s="207"/>
      <c r="D93" s="208"/>
    </row>
    <row r="94" spans="1:4" ht="16.149999999999999" thickTop="1" x14ac:dyDescent="0.5">
      <c r="A94" s="181"/>
      <c r="B94" s="193"/>
      <c r="C94" s="210"/>
      <c r="D94" s="208"/>
    </row>
    <row r="95" spans="1:4" ht="16.149999999999999" thickBot="1" x14ac:dyDescent="0.55000000000000004">
      <c r="A95" s="217" t="s">
        <v>253</v>
      </c>
      <c r="B95" s="218"/>
      <c r="C95" s="207"/>
      <c r="D95" s="208"/>
    </row>
    <row r="96" spans="1:4" ht="16.149999999999999" thickBot="1" x14ac:dyDescent="0.55000000000000004">
      <c r="A96" s="195"/>
      <c r="B96" s="220"/>
      <c r="C96" s="210"/>
      <c r="D96" s="208"/>
    </row>
    <row r="97" spans="1:4" ht="16.149999999999999" thickBot="1" x14ac:dyDescent="0.55000000000000004">
      <c r="A97" s="194" t="s">
        <v>254</v>
      </c>
      <c r="B97" s="219">
        <f>B61+B86+B93+B95</f>
        <v>0</v>
      </c>
      <c r="C97" s="211"/>
      <c r="D97" s="208"/>
    </row>
  </sheetData>
  <mergeCells count="5">
    <mergeCell ref="B62:D62"/>
    <mergeCell ref="A1:J1"/>
    <mergeCell ref="A2:J2"/>
    <mergeCell ref="A3:J3"/>
    <mergeCell ref="A4:J4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456B5-D14E-496D-B8CC-2C81390A88A2}">
  <dimension ref="A1:J41"/>
  <sheetViews>
    <sheetView showGridLines="0" workbookViewId="0">
      <selection activeCell="A2" sqref="A2:J2"/>
    </sheetView>
  </sheetViews>
  <sheetFormatPr defaultColWidth="9.1328125" defaultRowHeight="15.75" x14ac:dyDescent="0.5"/>
  <cols>
    <col min="1" max="1" width="16.3984375" style="83" customWidth="1"/>
    <col min="2" max="2" width="23" style="83" customWidth="1"/>
    <col min="3" max="3" width="16" style="83" customWidth="1"/>
    <col min="4" max="4" width="9.1328125" style="83"/>
    <col min="5" max="5" width="20.59765625" style="83" customWidth="1"/>
    <col min="6" max="6" width="20.73046875" style="83" customWidth="1"/>
    <col min="7" max="7" width="9.1328125" style="83"/>
    <col min="8" max="8" width="16" style="83" customWidth="1"/>
    <col min="9" max="9" width="12.3984375" style="83" customWidth="1"/>
    <col min="10" max="10" width="13.1328125" style="83" customWidth="1"/>
    <col min="11" max="16384" width="9.1328125" style="83"/>
  </cols>
  <sheetData>
    <row r="1" spans="1:10" x14ac:dyDescent="0.5">
      <c r="A1" s="266" t="s">
        <v>38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x14ac:dyDescent="0.5">
      <c r="A2" s="266" t="s">
        <v>274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x14ac:dyDescent="0.5">
      <c r="A3" s="266" t="s">
        <v>39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x14ac:dyDescent="0.5">
      <c r="A4" s="266" t="s">
        <v>40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6.149999999999999" thickBot="1" x14ac:dyDescent="0.55000000000000004"/>
    <row r="6" spans="1:10" ht="16.149999999999999" thickBot="1" x14ac:dyDescent="0.55000000000000004">
      <c r="A6" s="274" t="s">
        <v>155</v>
      </c>
      <c r="B6" s="275"/>
      <c r="C6" s="276" t="s">
        <v>120</v>
      </c>
      <c r="D6" s="277"/>
      <c r="E6" s="277"/>
      <c r="F6" s="278"/>
      <c r="G6" s="279" t="s">
        <v>121</v>
      </c>
      <c r="H6" s="280"/>
      <c r="I6" s="280"/>
      <c r="J6" s="281"/>
    </row>
    <row r="7" spans="1:10" ht="16.149999999999999" thickBot="1" x14ac:dyDescent="0.55000000000000004">
      <c r="A7" s="144" t="s">
        <v>122</v>
      </c>
      <c r="B7" s="144" t="s">
        <v>123</v>
      </c>
      <c r="C7" s="144" t="s">
        <v>124</v>
      </c>
      <c r="D7" s="144" t="s">
        <v>125</v>
      </c>
      <c r="E7" s="144" t="s">
        <v>126</v>
      </c>
      <c r="F7" s="145" t="s">
        <v>127</v>
      </c>
      <c r="G7" s="146" t="s">
        <v>128</v>
      </c>
      <c r="H7" s="147" t="s">
        <v>129</v>
      </c>
      <c r="I7" s="139" t="s">
        <v>130</v>
      </c>
      <c r="J7" s="148" t="s">
        <v>131</v>
      </c>
    </row>
    <row r="8" spans="1:10" ht="47.65" thickBot="1" x14ac:dyDescent="0.55000000000000004">
      <c r="A8" s="126" t="s">
        <v>132</v>
      </c>
      <c r="B8" s="153" t="s">
        <v>133</v>
      </c>
      <c r="C8" s="127" t="s">
        <v>134</v>
      </c>
      <c r="D8" s="127" t="s">
        <v>135</v>
      </c>
      <c r="E8" s="127" t="s">
        <v>136</v>
      </c>
      <c r="F8" s="154" t="s">
        <v>137</v>
      </c>
      <c r="G8" s="126" t="s">
        <v>138</v>
      </c>
      <c r="H8" s="127" t="s">
        <v>139</v>
      </c>
      <c r="I8" s="154" t="s">
        <v>140</v>
      </c>
      <c r="J8" s="128" t="s">
        <v>141</v>
      </c>
    </row>
    <row r="9" spans="1:10" x14ac:dyDescent="0.5">
      <c r="A9" s="130"/>
      <c r="B9" s="149"/>
      <c r="C9" s="149"/>
      <c r="D9" s="149"/>
      <c r="E9" s="149"/>
      <c r="F9" s="150"/>
      <c r="G9" s="151"/>
      <c r="H9" s="149">
        <v>0</v>
      </c>
      <c r="I9" s="149"/>
      <c r="J9" s="152">
        <v>0</v>
      </c>
    </row>
    <row r="10" spans="1:10" x14ac:dyDescent="0.5">
      <c r="A10" s="129"/>
      <c r="B10" s="131"/>
      <c r="C10" s="131"/>
      <c r="D10" s="131"/>
      <c r="E10" s="131"/>
      <c r="F10" s="132"/>
      <c r="G10" s="133"/>
      <c r="H10" s="131">
        <v>0</v>
      </c>
      <c r="I10" s="131"/>
      <c r="J10" s="134">
        <v>0</v>
      </c>
    </row>
    <row r="11" spans="1:10" x14ac:dyDescent="0.5">
      <c r="A11" s="129"/>
      <c r="B11" s="131"/>
      <c r="C11" s="131"/>
      <c r="D11" s="131"/>
      <c r="E11" s="131"/>
      <c r="F11" s="132"/>
      <c r="G11" s="133"/>
      <c r="H11" s="131">
        <v>0</v>
      </c>
      <c r="I11" s="131"/>
      <c r="J11" s="134">
        <v>0</v>
      </c>
    </row>
    <row r="12" spans="1:10" x14ac:dyDescent="0.5">
      <c r="A12" s="129"/>
      <c r="B12" s="131"/>
      <c r="C12" s="131"/>
      <c r="D12" s="131"/>
      <c r="E12" s="131"/>
      <c r="F12" s="132"/>
      <c r="G12" s="133"/>
      <c r="H12" s="131">
        <v>0</v>
      </c>
      <c r="I12" s="131"/>
      <c r="J12" s="134">
        <v>0</v>
      </c>
    </row>
    <row r="13" spans="1:10" x14ac:dyDescent="0.5">
      <c r="A13" s="129"/>
      <c r="B13" s="131"/>
      <c r="C13" s="131"/>
      <c r="D13" s="131"/>
      <c r="E13" s="131"/>
      <c r="F13" s="132"/>
      <c r="G13" s="133"/>
      <c r="H13" s="131">
        <v>0</v>
      </c>
      <c r="I13" s="131"/>
      <c r="J13" s="134">
        <v>0</v>
      </c>
    </row>
    <row r="14" spans="1:10" x14ac:dyDescent="0.5">
      <c r="A14" s="129"/>
      <c r="B14" s="131"/>
      <c r="C14" s="131"/>
      <c r="D14" s="131"/>
      <c r="E14" s="131"/>
      <c r="F14" s="132"/>
      <c r="G14" s="133"/>
      <c r="H14" s="131">
        <v>0</v>
      </c>
      <c r="I14" s="131"/>
      <c r="J14" s="134">
        <v>0</v>
      </c>
    </row>
    <row r="15" spans="1:10" x14ac:dyDescent="0.5">
      <c r="A15" s="129"/>
      <c r="B15" s="131"/>
      <c r="C15" s="131"/>
      <c r="D15" s="131"/>
      <c r="E15" s="131"/>
      <c r="F15" s="132"/>
      <c r="G15" s="133"/>
      <c r="H15" s="131">
        <v>0</v>
      </c>
      <c r="I15" s="131"/>
      <c r="J15" s="134">
        <v>0</v>
      </c>
    </row>
    <row r="16" spans="1:10" x14ac:dyDescent="0.5">
      <c r="A16" s="129"/>
      <c r="B16" s="131"/>
      <c r="C16" s="131"/>
      <c r="D16" s="131"/>
      <c r="E16" s="131"/>
      <c r="F16" s="132"/>
      <c r="G16" s="133"/>
      <c r="H16" s="131">
        <v>0</v>
      </c>
      <c r="I16" s="131"/>
      <c r="J16" s="134">
        <v>0</v>
      </c>
    </row>
    <row r="17" spans="1:10" x14ac:dyDescent="0.5">
      <c r="A17" s="129"/>
      <c r="B17" s="131"/>
      <c r="C17" s="131"/>
      <c r="D17" s="131"/>
      <c r="E17" s="131"/>
      <c r="F17" s="132"/>
      <c r="G17" s="133"/>
      <c r="H17" s="131">
        <v>0</v>
      </c>
      <c r="I17" s="131"/>
      <c r="J17" s="134">
        <v>0</v>
      </c>
    </row>
    <row r="18" spans="1:10" x14ac:dyDescent="0.5">
      <c r="A18" s="129"/>
      <c r="B18" s="131"/>
      <c r="C18" s="131"/>
      <c r="D18" s="131"/>
      <c r="E18" s="131"/>
      <c r="F18" s="132"/>
      <c r="G18" s="133"/>
      <c r="H18" s="131">
        <v>0</v>
      </c>
      <c r="I18" s="131"/>
      <c r="J18" s="134">
        <v>0</v>
      </c>
    </row>
    <row r="19" spans="1:10" x14ac:dyDescent="0.5">
      <c r="A19" s="129"/>
      <c r="B19" s="131"/>
      <c r="C19" s="131"/>
      <c r="D19" s="131"/>
      <c r="E19" s="131"/>
      <c r="F19" s="132"/>
      <c r="G19" s="133"/>
      <c r="H19" s="131">
        <v>0</v>
      </c>
      <c r="I19" s="131"/>
      <c r="J19" s="134">
        <v>0</v>
      </c>
    </row>
    <row r="20" spans="1:10" ht="16.149999999999999" thickBot="1" x14ac:dyDescent="0.55000000000000004">
      <c r="A20" s="272" t="s">
        <v>142</v>
      </c>
      <c r="B20" s="273"/>
      <c r="C20" s="135">
        <f>SUM(C9:C19)</f>
        <v>0</v>
      </c>
      <c r="D20" s="135"/>
      <c r="E20" s="135">
        <f>SUM(E9:E19)</f>
        <v>0</v>
      </c>
      <c r="F20" s="136">
        <f>SUM(F9:F19)</f>
        <v>0</v>
      </c>
      <c r="G20" s="137"/>
      <c r="H20" s="135">
        <f>SUM(H9:H19)</f>
        <v>0</v>
      </c>
      <c r="I20" s="135">
        <f>SUM(I9:I19)</f>
        <v>0</v>
      </c>
      <c r="J20" s="138">
        <f>SUM(J9:J19)</f>
        <v>0</v>
      </c>
    </row>
    <row r="21" spans="1:10" ht="16.149999999999999" thickTop="1" x14ac:dyDescent="0.5">
      <c r="A21" s="139"/>
      <c r="B21" s="140"/>
      <c r="C21" s="140"/>
      <c r="D21" s="140"/>
      <c r="E21" s="140"/>
      <c r="F21" s="140"/>
      <c r="G21" s="140"/>
      <c r="H21" s="140"/>
      <c r="I21" s="140"/>
      <c r="J21" s="140"/>
    </row>
    <row r="22" spans="1:10" ht="16.149999999999999" thickBot="1" x14ac:dyDescent="0.55000000000000004">
      <c r="A22" s="139"/>
      <c r="B22" s="140"/>
      <c r="C22" s="140"/>
      <c r="D22" s="140"/>
      <c r="E22" s="140"/>
      <c r="F22" s="140"/>
      <c r="G22" s="140"/>
      <c r="H22" s="140"/>
      <c r="I22" s="140"/>
      <c r="J22" s="140"/>
    </row>
    <row r="23" spans="1:10" ht="16.149999999999999" thickBot="1" x14ac:dyDescent="0.55000000000000004">
      <c r="A23" s="282" t="s">
        <v>156</v>
      </c>
      <c r="B23" s="275"/>
      <c r="C23" s="276" t="s">
        <v>120</v>
      </c>
      <c r="D23" s="277"/>
      <c r="E23" s="277"/>
      <c r="F23" s="278"/>
      <c r="G23" s="279" t="s">
        <v>121</v>
      </c>
      <c r="H23" s="280"/>
      <c r="I23" s="280"/>
      <c r="J23" s="281"/>
    </row>
    <row r="24" spans="1:10" ht="16.149999999999999" thickBot="1" x14ac:dyDescent="0.55000000000000004">
      <c r="A24" s="144" t="s">
        <v>122</v>
      </c>
      <c r="B24" s="144" t="s">
        <v>123</v>
      </c>
      <c r="C24" s="144" t="s">
        <v>124</v>
      </c>
      <c r="D24" s="144" t="s">
        <v>125</v>
      </c>
      <c r="E24" s="144" t="s">
        <v>126</v>
      </c>
      <c r="F24" s="145" t="s">
        <v>127</v>
      </c>
      <c r="G24" s="146" t="s">
        <v>128</v>
      </c>
      <c r="H24" s="147" t="s">
        <v>129</v>
      </c>
      <c r="I24" s="139" t="s">
        <v>130</v>
      </c>
      <c r="J24" s="148" t="s">
        <v>131</v>
      </c>
    </row>
    <row r="25" spans="1:10" ht="47.65" thickBot="1" x14ac:dyDescent="0.55000000000000004">
      <c r="A25" s="126" t="s">
        <v>132</v>
      </c>
      <c r="B25" s="153" t="s">
        <v>133</v>
      </c>
      <c r="C25" s="127" t="s">
        <v>134</v>
      </c>
      <c r="D25" s="127" t="s">
        <v>135</v>
      </c>
      <c r="E25" s="127" t="s">
        <v>136</v>
      </c>
      <c r="F25" s="154" t="s">
        <v>137</v>
      </c>
      <c r="G25" s="126" t="s">
        <v>138</v>
      </c>
      <c r="H25" s="127" t="s">
        <v>139</v>
      </c>
      <c r="I25" s="154" t="s">
        <v>140</v>
      </c>
      <c r="J25" s="128" t="s">
        <v>141</v>
      </c>
    </row>
    <row r="26" spans="1:10" x14ac:dyDescent="0.5">
      <c r="A26" s="130"/>
      <c r="B26" s="149"/>
      <c r="C26" s="149"/>
      <c r="D26" s="149"/>
      <c r="E26" s="149"/>
      <c r="F26" s="150"/>
      <c r="G26" s="151"/>
      <c r="H26" s="149">
        <v>0</v>
      </c>
      <c r="I26" s="149"/>
      <c r="J26" s="152">
        <v>0</v>
      </c>
    </row>
    <row r="27" spans="1:10" x14ac:dyDescent="0.5">
      <c r="A27" s="129"/>
      <c r="B27" s="131"/>
      <c r="C27" s="131"/>
      <c r="D27" s="131"/>
      <c r="E27" s="131"/>
      <c r="F27" s="132"/>
      <c r="G27" s="133"/>
      <c r="H27" s="131">
        <v>0</v>
      </c>
      <c r="I27" s="131"/>
      <c r="J27" s="134">
        <v>0</v>
      </c>
    </row>
    <row r="28" spans="1:10" x14ac:dyDescent="0.5">
      <c r="A28" s="129"/>
      <c r="B28" s="131"/>
      <c r="C28" s="131"/>
      <c r="D28" s="131"/>
      <c r="E28" s="131"/>
      <c r="F28" s="132"/>
      <c r="G28" s="133"/>
      <c r="H28" s="131">
        <v>0</v>
      </c>
      <c r="I28" s="131"/>
      <c r="J28" s="134">
        <v>0</v>
      </c>
    </row>
    <row r="29" spans="1:10" x14ac:dyDescent="0.5">
      <c r="A29" s="129"/>
      <c r="B29" s="131"/>
      <c r="C29" s="131"/>
      <c r="D29" s="131"/>
      <c r="E29" s="131"/>
      <c r="F29" s="132"/>
      <c r="G29" s="133"/>
      <c r="H29" s="131">
        <v>0</v>
      </c>
      <c r="I29" s="131"/>
      <c r="J29" s="134">
        <v>0</v>
      </c>
    </row>
    <row r="30" spans="1:10" x14ac:dyDescent="0.5">
      <c r="A30" s="129"/>
      <c r="B30" s="131"/>
      <c r="C30" s="131"/>
      <c r="D30" s="131"/>
      <c r="E30" s="131"/>
      <c r="F30" s="132"/>
      <c r="G30" s="133"/>
      <c r="H30" s="131">
        <v>0</v>
      </c>
      <c r="I30" s="131"/>
      <c r="J30" s="134">
        <v>0</v>
      </c>
    </row>
    <row r="31" spans="1:10" x14ac:dyDescent="0.5">
      <c r="A31" s="129"/>
      <c r="B31" s="131"/>
      <c r="C31" s="131"/>
      <c r="D31" s="131"/>
      <c r="E31" s="131"/>
      <c r="F31" s="132"/>
      <c r="G31" s="133"/>
      <c r="H31" s="131">
        <v>0</v>
      </c>
      <c r="I31" s="131"/>
      <c r="J31" s="134">
        <v>0</v>
      </c>
    </row>
    <row r="32" spans="1:10" x14ac:dyDescent="0.5">
      <c r="A32" s="129"/>
      <c r="B32" s="131"/>
      <c r="C32" s="131"/>
      <c r="D32" s="131"/>
      <c r="E32" s="131"/>
      <c r="F32" s="132"/>
      <c r="G32" s="133"/>
      <c r="H32" s="131">
        <v>0</v>
      </c>
      <c r="I32" s="131"/>
      <c r="J32" s="134">
        <v>0</v>
      </c>
    </row>
    <row r="33" spans="1:10" x14ac:dyDescent="0.5">
      <c r="A33" s="129"/>
      <c r="B33" s="131"/>
      <c r="C33" s="131"/>
      <c r="D33" s="131"/>
      <c r="E33" s="131"/>
      <c r="F33" s="132"/>
      <c r="G33" s="133"/>
      <c r="H33" s="131">
        <v>0</v>
      </c>
      <c r="I33" s="131"/>
      <c r="J33" s="134">
        <v>0</v>
      </c>
    </row>
    <row r="34" spans="1:10" x14ac:dyDescent="0.5">
      <c r="A34" s="129"/>
      <c r="B34" s="131"/>
      <c r="C34" s="131"/>
      <c r="D34" s="131"/>
      <c r="E34" s="131"/>
      <c r="F34" s="132"/>
      <c r="G34" s="133"/>
      <c r="H34" s="131">
        <v>0</v>
      </c>
      <c r="I34" s="131"/>
      <c r="J34" s="134">
        <v>0</v>
      </c>
    </row>
    <row r="35" spans="1:10" x14ac:dyDescent="0.5">
      <c r="A35" s="129"/>
      <c r="B35" s="131"/>
      <c r="C35" s="131"/>
      <c r="D35" s="131"/>
      <c r="E35" s="131"/>
      <c r="F35" s="132"/>
      <c r="G35" s="133"/>
      <c r="H35" s="131">
        <v>0</v>
      </c>
      <c r="I35" s="131"/>
      <c r="J35" s="134">
        <v>0</v>
      </c>
    </row>
    <row r="36" spans="1:10" x14ac:dyDescent="0.5">
      <c r="A36" s="129"/>
      <c r="B36" s="131"/>
      <c r="C36" s="131"/>
      <c r="D36" s="131"/>
      <c r="E36" s="131"/>
      <c r="F36" s="132"/>
      <c r="G36" s="133"/>
      <c r="H36" s="131">
        <v>0</v>
      </c>
      <c r="I36" s="131"/>
      <c r="J36" s="134">
        <v>0</v>
      </c>
    </row>
    <row r="37" spans="1:10" ht="16.149999999999999" thickBot="1" x14ac:dyDescent="0.55000000000000004">
      <c r="A37" s="272" t="s">
        <v>143</v>
      </c>
      <c r="B37" s="273"/>
      <c r="C37" s="135">
        <f>SUM(C26:C36)</f>
        <v>0</v>
      </c>
      <c r="D37" s="135"/>
      <c r="E37" s="135">
        <f>SUM(E26:E36)</f>
        <v>0</v>
      </c>
      <c r="F37" s="136">
        <f>SUM(F26:F36)</f>
        <v>0</v>
      </c>
      <c r="G37" s="137"/>
      <c r="H37" s="135">
        <f>SUM(H26:H36)</f>
        <v>0</v>
      </c>
      <c r="I37" s="135">
        <f>SUM(I26:I36)</f>
        <v>0</v>
      </c>
      <c r="J37" s="138">
        <f>SUM(J26:J36)</f>
        <v>0</v>
      </c>
    </row>
    <row r="38" spans="1:10" ht="16.149999999999999" thickTop="1" x14ac:dyDescent="0.5">
      <c r="A38" s="141"/>
      <c r="B38" s="140"/>
      <c r="C38" s="140"/>
      <c r="D38" s="140"/>
      <c r="E38" s="140"/>
      <c r="F38" s="140"/>
      <c r="G38" s="140"/>
      <c r="H38" s="140"/>
      <c r="I38" s="140"/>
      <c r="J38" s="140"/>
    </row>
    <row r="39" spans="1:10" x14ac:dyDescent="0.5">
      <c r="A39" s="141"/>
      <c r="B39" s="140"/>
      <c r="C39" s="140"/>
      <c r="D39" s="140"/>
      <c r="E39" s="140"/>
      <c r="F39" s="132"/>
      <c r="G39" s="142" t="s">
        <v>144</v>
      </c>
      <c r="H39" s="142">
        <v>0</v>
      </c>
      <c r="I39" s="143"/>
      <c r="J39" s="143"/>
    </row>
    <row r="40" spans="1:10" x14ac:dyDescent="0.5">
      <c r="A40" s="141"/>
      <c r="B40" s="140"/>
      <c r="C40" s="140"/>
      <c r="D40" s="140"/>
      <c r="E40" s="140"/>
      <c r="F40" s="140"/>
      <c r="G40" s="140"/>
      <c r="H40" s="143"/>
      <c r="I40" s="143"/>
      <c r="J40" s="143"/>
    </row>
    <row r="41" spans="1:10" x14ac:dyDescent="0.5">
      <c r="A41" s="141"/>
      <c r="B41" s="140"/>
      <c r="C41" s="140"/>
      <c r="D41" s="140"/>
      <c r="E41" s="140"/>
      <c r="F41" s="142"/>
      <c r="G41" s="142" t="s">
        <v>145</v>
      </c>
      <c r="H41" s="142"/>
      <c r="I41" s="143"/>
      <c r="J41" s="141"/>
    </row>
  </sheetData>
  <mergeCells count="12">
    <mergeCell ref="A37:B37"/>
    <mergeCell ref="A1:J1"/>
    <mergeCell ref="A2:J2"/>
    <mergeCell ref="A3:J3"/>
    <mergeCell ref="A4:J4"/>
    <mergeCell ref="A6:B6"/>
    <mergeCell ref="C6:F6"/>
    <mergeCell ref="G6:J6"/>
    <mergeCell ref="A20:B20"/>
    <mergeCell ref="A23:B23"/>
    <mergeCell ref="C23:F23"/>
    <mergeCell ref="G23:J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B4344-F0A4-413A-B4E4-AD679E440F06}">
  <dimension ref="A1:K42"/>
  <sheetViews>
    <sheetView showGridLines="0" workbookViewId="0">
      <selection activeCell="A2" sqref="A2:J2"/>
    </sheetView>
  </sheetViews>
  <sheetFormatPr defaultColWidth="9.1328125" defaultRowHeight="15.75" x14ac:dyDescent="0.5"/>
  <cols>
    <col min="1" max="1" width="16.3984375" style="83" customWidth="1"/>
    <col min="2" max="2" width="22.265625" style="83" customWidth="1"/>
    <col min="3" max="3" width="17.59765625" style="83" customWidth="1"/>
    <col min="4" max="5" width="11.1328125" style="83" customWidth="1"/>
    <col min="6" max="6" width="13.86328125" style="83" customWidth="1"/>
    <col min="7" max="7" width="13.59765625" style="83" customWidth="1"/>
    <col min="8" max="8" width="9.1328125" style="83"/>
    <col min="9" max="9" width="13.265625" style="83" customWidth="1"/>
    <col min="10" max="10" width="12.86328125" style="83" customWidth="1"/>
    <col min="11" max="11" width="15.265625" style="83" customWidth="1"/>
    <col min="12" max="16384" width="9.1328125" style="83"/>
  </cols>
  <sheetData>
    <row r="1" spans="1:11" x14ac:dyDescent="0.5">
      <c r="A1" s="266" t="s">
        <v>38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1" x14ac:dyDescent="0.5">
      <c r="A2" s="266" t="s">
        <v>273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1" x14ac:dyDescent="0.5">
      <c r="A3" s="266" t="s">
        <v>39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1" x14ac:dyDescent="0.5">
      <c r="A4" s="266" t="s">
        <v>40</v>
      </c>
      <c r="B4" s="266"/>
      <c r="C4" s="266"/>
      <c r="D4" s="266"/>
      <c r="E4" s="266"/>
      <c r="F4" s="266"/>
      <c r="G4" s="266"/>
      <c r="H4" s="266"/>
      <c r="I4" s="266"/>
      <c r="J4" s="266"/>
    </row>
    <row r="6" spans="1:11" ht="16.149999999999999" thickBot="1" x14ac:dyDescent="0.55000000000000004">
      <c r="A6" s="115"/>
      <c r="B6" s="115"/>
      <c r="C6" s="115"/>
      <c r="D6" s="115"/>
      <c r="E6" s="115"/>
      <c r="F6" s="155" t="s">
        <v>157</v>
      </c>
      <c r="G6" s="115"/>
      <c r="H6" s="115"/>
      <c r="I6" s="155" t="s">
        <v>158</v>
      </c>
      <c r="J6" s="115"/>
      <c r="K6" s="115"/>
    </row>
    <row r="7" spans="1:11" ht="25.5" customHeight="1" thickBot="1" x14ac:dyDescent="0.55000000000000004">
      <c r="A7" s="286" t="s">
        <v>132</v>
      </c>
      <c r="B7" s="283" t="s">
        <v>159</v>
      </c>
      <c r="C7" s="289" t="s">
        <v>160</v>
      </c>
      <c r="D7" s="291" t="s">
        <v>134</v>
      </c>
      <c r="E7" s="293" t="s">
        <v>161</v>
      </c>
      <c r="F7" s="294"/>
      <c r="G7" s="291" t="s">
        <v>162</v>
      </c>
      <c r="H7" s="283" t="s">
        <v>163</v>
      </c>
      <c r="I7" s="283"/>
      <c r="J7" s="283"/>
      <c r="K7" s="284"/>
    </row>
    <row r="8" spans="1:11" ht="31.9" thickBot="1" x14ac:dyDescent="0.55000000000000004">
      <c r="A8" s="287"/>
      <c r="B8" s="288"/>
      <c r="C8" s="290"/>
      <c r="D8" s="292"/>
      <c r="E8" s="158" t="s">
        <v>164</v>
      </c>
      <c r="F8" s="158" t="s">
        <v>165</v>
      </c>
      <c r="G8" s="295"/>
      <c r="H8" s="159" t="s">
        <v>166</v>
      </c>
      <c r="I8" s="158" t="s">
        <v>167</v>
      </c>
      <c r="J8" s="160" t="s">
        <v>168</v>
      </c>
      <c r="K8" s="158" t="s">
        <v>169</v>
      </c>
    </row>
    <row r="9" spans="1:11" x14ac:dyDescent="0.5">
      <c r="A9" s="119"/>
      <c r="B9" s="119"/>
      <c r="C9" s="119"/>
      <c r="D9" s="119"/>
      <c r="E9" s="119"/>
      <c r="F9" s="119">
        <v>0</v>
      </c>
      <c r="G9" s="119"/>
      <c r="H9" s="119"/>
      <c r="I9" s="119">
        <v>0</v>
      </c>
      <c r="J9" s="119"/>
      <c r="K9" s="119"/>
    </row>
    <row r="10" spans="1:11" x14ac:dyDescent="0.5">
      <c r="A10" s="114"/>
      <c r="B10" s="114"/>
      <c r="C10" s="114"/>
      <c r="D10" s="114"/>
      <c r="E10" s="114"/>
      <c r="F10" s="114">
        <v>0</v>
      </c>
      <c r="G10" s="114"/>
      <c r="H10" s="114"/>
      <c r="I10" s="114">
        <v>0</v>
      </c>
      <c r="J10" s="114"/>
      <c r="K10" s="114"/>
    </row>
    <row r="11" spans="1:11" x14ac:dyDescent="0.5">
      <c r="A11" s="114"/>
      <c r="B11" s="114"/>
      <c r="C11" s="114"/>
      <c r="D11" s="114"/>
      <c r="E11" s="114"/>
      <c r="F11" s="114">
        <v>0</v>
      </c>
      <c r="G11" s="114"/>
      <c r="H11" s="114"/>
      <c r="I11" s="114">
        <v>0</v>
      </c>
      <c r="J11" s="114"/>
      <c r="K11" s="114"/>
    </row>
    <row r="12" spans="1:11" x14ac:dyDescent="0.5">
      <c r="A12" s="114"/>
      <c r="B12" s="114"/>
      <c r="C12" s="114"/>
      <c r="D12" s="114"/>
      <c r="E12" s="114"/>
      <c r="F12" s="114">
        <v>0</v>
      </c>
      <c r="G12" s="114"/>
      <c r="H12" s="114"/>
      <c r="I12" s="114">
        <v>0</v>
      </c>
      <c r="J12" s="114"/>
      <c r="K12" s="114"/>
    </row>
    <row r="13" spans="1:11" x14ac:dyDescent="0.5">
      <c r="A13" s="114"/>
      <c r="B13" s="114"/>
      <c r="C13" s="114"/>
      <c r="D13" s="114"/>
      <c r="E13" s="114"/>
      <c r="F13" s="114">
        <v>0</v>
      </c>
      <c r="G13" s="114"/>
      <c r="H13" s="114"/>
      <c r="I13" s="114">
        <v>0</v>
      </c>
      <c r="J13" s="114"/>
      <c r="K13" s="114"/>
    </row>
    <row r="14" spans="1:11" x14ac:dyDescent="0.5">
      <c r="A14" s="114"/>
      <c r="B14" s="114"/>
      <c r="C14" s="114"/>
      <c r="D14" s="114"/>
      <c r="E14" s="114"/>
      <c r="F14" s="114">
        <v>0</v>
      </c>
      <c r="G14" s="114"/>
      <c r="H14" s="114"/>
      <c r="I14" s="114">
        <v>0</v>
      </c>
      <c r="J14" s="114"/>
      <c r="K14" s="114"/>
    </row>
    <row r="15" spans="1:11" x14ac:dyDescent="0.5">
      <c r="A15" s="114"/>
      <c r="B15" s="114"/>
      <c r="C15" s="114"/>
      <c r="D15" s="114"/>
      <c r="E15" s="114"/>
      <c r="F15" s="114">
        <v>0</v>
      </c>
      <c r="G15" s="114"/>
      <c r="H15" s="114"/>
      <c r="I15" s="114">
        <v>0</v>
      </c>
      <c r="J15" s="114"/>
      <c r="K15" s="114"/>
    </row>
    <row r="16" spans="1:11" x14ac:dyDescent="0.5">
      <c r="A16" s="114"/>
      <c r="B16" s="114"/>
      <c r="C16" s="114"/>
      <c r="D16" s="114"/>
      <c r="E16" s="114"/>
      <c r="F16" s="114">
        <v>0</v>
      </c>
      <c r="G16" s="114"/>
      <c r="H16" s="114"/>
      <c r="I16" s="114">
        <v>0</v>
      </c>
      <c r="J16" s="114"/>
      <c r="K16" s="114"/>
    </row>
    <row r="17" spans="1:11" x14ac:dyDescent="0.5">
      <c r="A17" s="114"/>
      <c r="B17" s="114"/>
      <c r="C17" s="114"/>
      <c r="D17" s="114"/>
      <c r="E17" s="114"/>
      <c r="F17" s="114">
        <v>0</v>
      </c>
      <c r="G17" s="114"/>
      <c r="H17" s="114"/>
      <c r="I17" s="114">
        <v>0</v>
      </c>
      <c r="J17" s="114"/>
      <c r="K17" s="114"/>
    </row>
    <row r="18" spans="1:11" x14ac:dyDescent="0.5">
      <c r="A18" s="114"/>
      <c r="B18" s="114"/>
      <c r="C18" s="114"/>
      <c r="D18" s="114"/>
      <c r="E18" s="114"/>
      <c r="F18" s="114">
        <v>0</v>
      </c>
      <c r="G18" s="114"/>
      <c r="H18" s="114"/>
      <c r="I18" s="114">
        <v>0</v>
      </c>
      <c r="J18" s="114"/>
      <c r="K18" s="114"/>
    </row>
    <row r="19" spans="1:11" x14ac:dyDescent="0.5">
      <c r="A19" s="114"/>
      <c r="B19" s="114"/>
      <c r="C19" s="114"/>
      <c r="D19" s="114"/>
      <c r="E19" s="114"/>
      <c r="F19" s="114">
        <v>0</v>
      </c>
      <c r="G19" s="114"/>
      <c r="H19" s="114"/>
      <c r="I19" s="114">
        <v>0</v>
      </c>
      <c r="J19" s="114"/>
      <c r="K19" s="114"/>
    </row>
    <row r="20" spans="1:11" x14ac:dyDescent="0.5">
      <c r="A20" s="114"/>
      <c r="B20" s="114"/>
      <c r="C20" s="114"/>
      <c r="D20" s="114"/>
      <c r="E20" s="114"/>
      <c r="F20" s="114">
        <v>0</v>
      </c>
      <c r="G20" s="114"/>
      <c r="H20" s="114"/>
      <c r="I20" s="114">
        <v>0</v>
      </c>
      <c r="J20" s="114"/>
      <c r="K20" s="114"/>
    </row>
    <row r="21" spans="1:11" x14ac:dyDescent="0.5">
      <c r="A21" s="114"/>
      <c r="B21" s="114"/>
      <c r="C21" s="114"/>
      <c r="D21" s="114"/>
      <c r="E21" s="114"/>
      <c r="F21" s="114">
        <v>0</v>
      </c>
      <c r="G21" s="114"/>
      <c r="H21" s="114"/>
      <c r="I21" s="114">
        <v>0</v>
      </c>
      <c r="J21" s="114"/>
      <c r="K21" s="114"/>
    </row>
    <row r="22" spans="1:11" x14ac:dyDescent="0.5">
      <c r="A22" s="114"/>
      <c r="B22" s="114"/>
      <c r="C22" s="114"/>
      <c r="D22" s="114"/>
      <c r="E22" s="114"/>
      <c r="F22" s="114">
        <v>0</v>
      </c>
      <c r="G22" s="114"/>
      <c r="H22" s="114"/>
      <c r="I22" s="114">
        <v>0</v>
      </c>
      <c r="J22" s="114"/>
      <c r="K22" s="114"/>
    </row>
    <row r="23" spans="1:11" x14ac:dyDescent="0.5">
      <c r="A23" s="114"/>
      <c r="B23" s="114"/>
      <c r="C23" s="114"/>
      <c r="D23" s="114"/>
      <c r="E23" s="114"/>
      <c r="F23" s="114">
        <v>0</v>
      </c>
      <c r="G23" s="114"/>
      <c r="H23" s="114"/>
      <c r="I23" s="114">
        <v>0</v>
      </c>
      <c r="J23" s="114"/>
      <c r="K23" s="114"/>
    </row>
    <row r="24" spans="1:11" x14ac:dyDescent="0.5">
      <c r="A24" s="114"/>
      <c r="B24" s="114"/>
      <c r="C24" s="114"/>
      <c r="D24" s="114"/>
      <c r="E24" s="114"/>
      <c r="F24" s="114">
        <v>0</v>
      </c>
      <c r="G24" s="114"/>
      <c r="H24" s="114"/>
      <c r="I24" s="114">
        <v>0</v>
      </c>
      <c r="J24" s="114"/>
      <c r="K24" s="114"/>
    </row>
    <row r="25" spans="1:11" x14ac:dyDescent="0.5">
      <c r="A25" s="114"/>
      <c r="B25" s="114"/>
      <c r="C25" s="114"/>
      <c r="D25" s="114"/>
      <c r="E25" s="114"/>
      <c r="F25" s="114">
        <v>0</v>
      </c>
      <c r="G25" s="114"/>
      <c r="H25" s="114"/>
      <c r="I25" s="114">
        <v>0</v>
      </c>
      <c r="J25" s="114"/>
      <c r="K25" s="114"/>
    </row>
    <row r="26" spans="1:11" x14ac:dyDescent="0.5">
      <c r="A26" s="114"/>
      <c r="B26" s="114"/>
      <c r="C26" s="114"/>
      <c r="D26" s="114"/>
      <c r="E26" s="114"/>
      <c r="F26" s="114">
        <v>0</v>
      </c>
      <c r="G26" s="114"/>
      <c r="H26" s="114"/>
      <c r="I26" s="114">
        <v>0</v>
      </c>
      <c r="J26" s="114"/>
      <c r="K26" s="114"/>
    </row>
    <row r="27" spans="1:11" x14ac:dyDescent="0.5">
      <c r="A27" s="114"/>
      <c r="B27" s="114"/>
      <c r="C27" s="114"/>
      <c r="D27" s="114"/>
      <c r="E27" s="114"/>
      <c r="F27" s="114">
        <v>0</v>
      </c>
      <c r="G27" s="114"/>
      <c r="H27" s="114"/>
      <c r="I27" s="114">
        <v>0</v>
      </c>
      <c r="J27" s="114"/>
      <c r="K27" s="114"/>
    </row>
    <row r="28" spans="1:11" x14ac:dyDescent="0.5">
      <c r="A28" s="114"/>
      <c r="B28" s="114"/>
      <c r="C28" s="114"/>
      <c r="D28" s="114"/>
      <c r="E28" s="114"/>
      <c r="F28" s="114">
        <v>0</v>
      </c>
      <c r="G28" s="114"/>
      <c r="H28" s="114"/>
      <c r="I28" s="114">
        <v>0</v>
      </c>
      <c r="J28" s="114"/>
      <c r="K28" s="114"/>
    </row>
    <row r="29" spans="1:11" x14ac:dyDescent="0.5">
      <c r="A29" s="114"/>
      <c r="B29" s="114"/>
      <c r="C29" s="114"/>
      <c r="D29" s="114"/>
      <c r="E29" s="114"/>
      <c r="F29" s="114">
        <v>0</v>
      </c>
      <c r="G29" s="114"/>
      <c r="H29" s="114"/>
      <c r="I29" s="114">
        <v>0</v>
      </c>
      <c r="J29" s="114"/>
      <c r="K29" s="114"/>
    </row>
    <row r="30" spans="1:11" x14ac:dyDescent="0.5">
      <c r="A30" s="114"/>
      <c r="B30" s="114"/>
      <c r="C30" s="114"/>
      <c r="D30" s="114"/>
      <c r="E30" s="114"/>
      <c r="F30" s="114">
        <v>0</v>
      </c>
      <c r="G30" s="114"/>
      <c r="H30" s="114"/>
      <c r="I30" s="114">
        <v>0</v>
      </c>
      <c r="J30" s="114"/>
      <c r="K30" s="114"/>
    </row>
    <row r="31" spans="1:11" x14ac:dyDescent="0.5">
      <c r="A31" s="114"/>
      <c r="B31" s="114"/>
      <c r="C31" s="114"/>
      <c r="D31" s="114"/>
      <c r="E31" s="114"/>
      <c r="F31" s="114">
        <v>0</v>
      </c>
      <c r="G31" s="114"/>
      <c r="H31" s="114"/>
      <c r="I31" s="114">
        <v>0</v>
      </c>
      <c r="J31" s="114"/>
      <c r="K31" s="114"/>
    </row>
    <row r="32" spans="1:11" x14ac:dyDescent="0.5">
      <c r="A32" s="114"/>
      <c r="B32" s="114"/>
      <c r="C32" s="114"/>
      <c r="D32" s="114"/>
      <c r="E32" s="114"/>
      <c r="F32" s="114">
        <v>0</v>
      </c>
      <c r="G32" s="114"/>
      <c r="H32" s="114"/>
      <c r="I32" s="114">
        <v>0</v>
      </c>
      <c r="J32" s="114"/>
      <c r="K32" s="114"/>
    </row>
    <row r="33" spans="1:11" x14ac:dyDescent="0.5">
      <c r="A33" s="114"/>
      <c r="B33" s="114"/>
      <c r="C33" s="114"/>
      <c r="D33" s="114"/>
      <c r="E33" s="114"/>
      <c r="F33" s="114">
        <v>0</v>
      </c>
      <c r="G33" s="114"/>
      <c r="H33" s="114"/>
      <c r="I33" s="114">
        <v>0</v>
      </c>
      <c r="J33" s="114"/>
      <c r="K33" s="114"/>
    </row>
    <row r="34" spans="1:11" x14ac:dyDescent="0.5">
      <c r="A34" s="114"/>
      <c r="B34" s="114"/>
      <c r="C34" s="114"/>
      <c r="D34" s="114"/>
      <c r="E34" s="114"/>
      <c r="F34" s="114">
        <v>0</v>
      </c>
      <c r="G34" s="114"/>
      <c r="H34" s="114"/>
      <c r="I34" s="114">
        <v>0</v>
      </c>
      <c r="J34" s="114"/>
      <c r="K34" s="114"/>
    </row>
    <row r="35" spans="1:11" x14ac:dyDescent="0.5">
      <c r="A35" s="114"/>
      <c r="B35" s="114"/>
      <c r="C35" s="114"/>
      <c r="D35" s="114"/>
      <c r="E35" s="114"/>
      <c r="F35" s="114">
        <v>0</v>
      </c>
      <c r="G35" s="114"/>
      <c r="H35" s="114"/>
      <c r="I35" s="114">
        <v>0</v>
      </c>
      <c r="J35" s="114"/>
      <c r="K35" s="114"/>
    </row>
    <row r="36" spans="1:11" x14ac:dyDescent="0.5">
      <c r="A36" s="114"/>
      <c r="B36" s="114"/>
      <c r="C36" s="114"/>
      <c r="D36" s="114"/>
      <c r="E36" s="114"/>
      <c r="F36" s="114">
        <v>0</v>
      </c>
      <c r="G36" s="114"/>
      <c r="H36" s="114"/>
      <c r="I36" s="114">
        <v>0</v>
      </c>
      <c r="J36" s="114"/>
      <c r="K36" s="114"/>
    </row>
    <row r="37" spans="1:11" x14ac:dyDescent="0.5">
      <c r="A37" s="114"/>
      <c r="B37" s="114"/>
      <c r="C37" s="114"/>
      <c r="D37" s="114"/>
      <c r="E37" s="114"/>
      <c r="F37" s="114">
        <v>0</v>
      </c>
      <c r="G37" s="114"/>
      <c r="H37" s="114"/>
      <c r="I37" s="114">
        <v>0</v>
      </c>
      <c r="J37" s="114"/>
      <c r="K37" s="114"/>
    </row>
    <row r="38" spans="1:11" x14ac:dyDescent="0.5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</row>
    <row r="39" spans="1:11" ht="16.149999999999999" thickBot="1" x14ac:dyDescent="0.55000000000000004">
      <c r="A39" s="115"/>
      <c r="B39" s="115"/>
      <c r="C39" s="285" t="s">
        <v>170</v>
      </c>
      <c r="D39" s="285"/>
      <c r="E39" s="156">
        <f>SUM(E9:E37)</f>
        <v>0</v>
      </c>
      <c r="F39" s="156">
        <f>SUM(F9:F37)</f>
        <v>0</v>
      </c>
      <c r="G39" s="156">
        <f>SUM(G9:G37)</f>
        <v>0</v>
      </c>
      <c r="H39" s="115"/>
      <c r="I39" s="156">
        <f>SUM(I9:I37)</f>
        <v>0</v>
      </c>
      <c r="J39" s="156">
        <f>SUM(J9:J37)</f>
        <v>0</v>
      </c>
      <c r="K39" s="156">
        <f>SUM(K9:K37)</f>
        <v>0</v>
      </c>
    </row>
    <row r="40" spans="1:11" ht="16.149999999999999" thickTop="1" x14ac:dyDescent="0.5">
      <c r="A40" s="115"/>
      <c r="B40" s="115"/>
      <c r="C40" s="157"/>
      <c r="D40" s="157"/>
      <c r="E40" s="115"/>
      <c r="F40" s="115"/>
      <c r="G40" s="115"/>
      <c r="H40" s="115"/>
      <c r="I40" s="115"/>
      <c r="J40" s="115"/>
      <c r="K40" s="115"/>
    </row>
    <row r="41" spans="1:11" ht="16.149999999999999" thickBot="1" x14ac:dyDescent="0.55000000000000004">
      <c r="A41" s="115"/>
      <c r="B41" s="268" t="s">
        <v>171</v>
      </c>
      <c r="C41" s="268"/>
      <c r="D41" s="268"/>
      <c r="E41" s="118"/>
      <c r="F41" s="118"/>
      <c r="G41" s="118"/>
      <c r="H41" s="115"/>
      <c r="I41" s="118"/>
      <c r="J41" s="118"/>
      <c r="K41" s="118"/>
    </row>
    <row r="42" spans="1:11" ht="16.149999999999999" thickTop="1" x14ac:dyDescent="0.5"/>
  </sheetData>
  <mergeCells count="13">
    <mergeCell ref="H7:K7"/>
    <mergeCell ref="C39:D39"/>
    <mergeCell ref="B41:D41"/>
    <mergeCell ref="A1:J1"/>
    <mergeCell ref="A2:J2"/>
    <mergeCell ref="A3:J3"/>
    <mergeCell ref="A4:J4"/>
    <mergeCell ref="A7:A8"/>
    <mergeCell ref="B7:B8"/>
    <mergeCell ref="C7:C8"/>
    <mergeCell ref="D7:D8"/>
    <mergeCell ref="E7:F7"/>
    <mergeCell ref="G7:G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90295-235D-4850-8852-777F04D7F9B7}">
  <dimension ref="A1:J49"/>
  <sheetViews>
    <sheetView showGridLines="0" workbookViewId="0">
      <selection activeCell="A2" sqref="A2:J2"/>
    </sheetView>
  </sheetViews>
  <sheetFormatPr defaultColWidth="9.1328125" defaultRowHeight="15.75" x14ac:dyDescent="0.5"/>
  <cols>
    <col min="1" max="1" width="15.1328125" style="83" customWidth="1"/>
    <col min="2" max="2" width="22.1328125" style="83" bestFit="1" customWidth="1"/>
    <col min="3" max="3" width="18.1328125" style="83" customWidth="1"/>
    <col min="4" max="4" width="15.265625" style="83" customWidth="1"/>
    <col min="5" max="5" width="20.265625" style="83" customWidth="1"/>
    <col min="6" max="16384" width="9.1328125" style="83"/>
  </cols>
  <sheetData>
    <row r="1" spans="1:10" x14ac:dyDescent="0.5">
      <c r="A1" s="266" t="s">
        <v>38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x14ac:dyDescent="0.5">
      <c r="A2" s="266" t="s">
        <v>273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x14ac:dyDescent="0.5">
      <c r="A3" s="266" t="s">
        <v>39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x14ac:dyDescent="0.5">
      <c r="A4" s="266" t="s">
        <v>40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x14ac:dyDescent="0.5">
      <c r="A5" s="174"/>
      <c r="B5" s="175" t="s">
        <v>255</v>
      </c>
      <c r="C5" s="297"/>
      <c r="D5" s="297"/>
      <c r="E5" s="297"/>
    </row>
    <row r="6" spans="1:10" x14ac:dyDescent="0.5">
      <c r="A6" s="174"/>
      <c r="B6" s="174"/>
      <c r="C6" s="174"/>
      <c r="D6" s="174"/>
      <c r="E6" s="174"/>
    </row>
    <row r="7" spans="1:10" x14ac:dyDescent="0.5">
      <c r="A7" s="174" t="s">
        <v>256</v>
      </c>
      <c r="B7" s="174" t="s">
        <v>257</v>
      </c>
      <c r="C7" s="174"/>
      <c r="D7" s="174"/>
      <c r="E7" s="174"/>
    </row>
    <row r="8" spans="1:10" x14ac:dyDescent="0.5">
      <c r="A8" s="174"/>
      <c r="B8" s="174" t="s">
        <v>258</v>
      </c>
      <c r="C8" s="174"/>
      <c r="D8" s="174"/>
      <c r="E8" s="174"/>
    </row>
    <row r="9" spans="1:10" x14ac:dyDescent="0.5">
      <c r="A9" s="174"/>
      <c r="B9" s="174" t="s">
        <v>259</v>
      </c>
      <c r="C9" s="174"/>
      <c r="D9" s="174"/>
      <c r="E9" s="174"/>
    </row>
    <row r="10" spans="1:10" x14ac:dyDescent="0.5">
      <c r="A10" s="174"/>
      <c r="B10" s="174" t="s">
        <v>253</v>
      </c>
      <c r="C10" s="174"/>
      <c r="D10" s="174"/>
      <c r="E10" s="174"/>
    </row>
    <row r="11" spans="1:10" x14ac:dyDescent="0.5">
      <c r="A11" s="174"/>
      <c r="B11" s="174"/>
      <c r="C11" s="174"/>
      <c r="D11" s="174"/>
      <c r="E11" s="174"/>
    </row>
    <row r="12" spans="1:10" ht="16.149999999999999" thickBot="1" x14ac:dyDescent="0.55000000000000004">
      <c r="A12" s="174"/>
      <c r="B12" s="174"/>
      <c r="C12" s="174"/>
      <c r="D12" s="174"/>
      <c r="E12" s="174"/>
    </row>
    <row r="13" spans="1:10" ht="31.9" thickBot="1" x14ac:dyDescent="0.55000000000000004">
      <c r="A13" s="230" t="s">
        <v>132</v>
      </c>
      <c r="B13" s="231" t="s">
        <v>260</v>
      </c>
      <c r="C13" s="232" t="s">
        <v>160</v>
      </c>
      <c r="D13" s="233" t="s">
        <v>134</v>
      </c>
      <c r="E13" s="234" t="s">
        <v>261</v>
      </c>
    </row>
    <row r="14" spans="1:10" x14ac:dyDescent="0.5">
      <c r="A14" s="224"/>
      <c r="B14" s="198"/>
      <c r="C14" s="198"/>
      <c r="D14" s="225"/>
      <c r="E14" s="199"/>
    </row>
    <row r="15" spans="1:10" x14ac:dyDescent="0.5">
      <c r="A15" s="192"/>
      <c r="B15" s="177"/>
      <c r="C15" s="177"/>
      <c r="D15" s="179"/>
      <c r="E15" s="180"/>
    </row>
    <row r="16" spans="1:10" x14ac:dyDescent="0.5">
      <c r="A16" s="192"/>
      <c r="B16" s="177"/>
      <c r="C16" s="177"/>
      <c r="D16" s="179"/>
      <c r="E16" s="180"/>
    </row>
    <row r="17" spans="1:5" x14ac:dyDescent="0.5">
      <c r="A17" s="192"/>
      <c r="B17" s="177"/>
      <c r="C17" s="177"/>
      <c r="D17" s="179"/>
      <c r="E17" s="180"/>
    </row>
    <row r="18" spans="1:5" x14ac:dyDescent="0.5">
      <c r="A18" s="192"/>
      <c r="B18" s="177"/>
      <c r="C18" s="177"/>
      <c r="D18" s="179"/>
      <c r="E18" s="180"/>
    </row>
    <row r="19" spans="1:5" x14ac:dyDescent="0.5">
      <c r="A19" s="192"/>
      <c r="B19" s="177"/>
      <c r="C19" s="177"/>
      <c r="D19" s="179"/>
      <c r="E19" s="180"/>
    </row>
    <row r="20" spans="1:5" x14ac:dyDescent="0.5">
      <c r="A20" s="192"/>
      <c r="B20" s="177"/>
      <c r="C20" s="177"/>
      <c r="D20" s="179"/>
      <c r="E20" s="180"/>
    </row>
    <row r="21" spans="1:5" x14ac:dyDescent="0.5">
      <c r="A21" s="192"/>
      <c r="B21" s="177"/>
      <c r="C21" s="177"/>
      <c r="D21" s="179"/>
      <c r="E21" s="180"/>
    </row>
    <row r="22" spans="1:5" x14ac:dyDescent="0.5">
      <c r="A22" s="192"/>
      <c r="B22" s="177"/>
      <c r="C22" s="177"/>
      <c r="D22" s="179"/>
      <c r="E22" s="180"/>
    </row>
    <row r="23" spans="1:5" x14ac:dyDescent="0.5">
      <c r="A23" s="192"/>
      <c r="B23" s="177"/>
      <c r="C23" s="177"/>
      <c r="D23" s="179"/>
      <c r="E23" s="180"/>
    </row>
    <row r="24" spans="1:5" x14ac:dyDescent="0.5">
      <c r="A24" s="192"/>
      <c r="B24" s="177"/>
      <c r="C24" s="177"/>
      <c r="D24" s="179"/>
      <c r="E24" s="180"/>
    </row>
    <row r="25" spans="1:5" x14ac:dyDescent="0.5">
      <c r="A25" s="192"/>
      <c r="B25" s="177"/>
      <c r="C25" s="177"/>
      <c r="D25" s="179"/>
      <c r="E25" s="180"/>
    </row>
    <row r="26" spans="1:5" x14ac:dyDescent="0.5">
      <c r="A26" s="192"/>
      <c r="B26" s="177"/>
      <c r="C26" s="177"/>
      <c r="D26" s="179"/>
      <c r="E26" s="180"/>
    </row>
    <row r="27" spans="1:5" x14ac:dyDescent="0.5">
      <c r="A27" s="192"/>
      <c r="B27" s="177"/>
      <c r="C27" s="177"/>
      <c r="D27" s="179"/>
      <c r="E27" s="180"/>
    </row>
    <row r="28" spans="1:5" x14ac:dyDescent="0.5">
      <c r="A28" s="192"/>
      <c r="B28" s="177"/>
      <c r="C28" s="177"/>
      <c r="D28" s="179"/>
      <c r="E28" s="180"/>
    </row>
    <row r="29" spans="1:5" x14ac:dyDescent="0.5">
      <c r="A29" s="192"/>
      <c r="B29" s="177"/>
      <c r="C29" s="177"/>
      <c r="D29" s="179"/>
      <c r="E29" s="180"/>
    </row>
    <row r="30" spans="1:5" x14ac:dyDescent="0.5">
      <c r="A30" s="192"/>
      <c r="B30" s="177"/>
      <c r="C30" s="177"/>
      <c r="D30" s="179"/>
      <c r="E30" s="180"/>
    </row>
    <row r="31" spans="1:5" x14ac:dyDescent="0.5">
      <c r="A31" s="192"/>
      <c r="B31" s="177"/>
      <c r="C31" s="177"/>
      <c r="D31" s="179"/>
      <c r="E31" s="180"/>
    </row>
    <row r="32" spans="1:5" x14ac:dyDescent="0.5">
      <c r="A32" s="192"/>
      <c r="B32" s="177"/>
      <c r="C32" s="177"/>
      <c r="D32" s="179"/>
      <c r="E32" s="180"/>
    </row>
    <row r="33" spans="1:5" x14ac:dyDescent="0.5">
      <c r="A33" s="192"/>
      <c r="B33" s="177"/>
      <c r="C33" s="177"/>
      <c r="D33" s="179"/>
      <c r="E33" s="180"/>
    </row>
    <row r="34" spans="1:5" x14ac:dyDescent="0.5">
      <c r="A34" s="192"/>
      <c r="B34" s="177"/>
      <c r="C34" s="177"/>
      <c r="D34" s="179"/>
      <c r="E34" s="180"/>
    </row>
    <row r="35" spans="1:5" x14ac:dyDescent="0.5">
      <c r="A35" s="192"/>
      <c r="B35" s="177"/>
      <c r="C35" s="177"/>
      <c r="D35" s="179"/>
      <c r="E35" s="180"/>
    </row>
    <row r="36" spans="1:5" x14ac:dyDescent="0.5">
      <c r="A36" s="192"/>
      <c r="B36" s="177"/>
      <c r="C36" s="177"/>
      <c r="D36" s="179"/>
      <c r="E36" s="180"/>
    </row>
    <row r="37" spans="1:5" x14ac:dyDescent="0.5">
      <c r="A37" s="192"/>
      <c r="B37" s="177"/>
      <c r="C37" s="177"/>
      <c r="D37" s="179"/>
      <c r="E37" s="180"/>
    </row>
    <row r="38" spans="1:5" x14ac:dyDescent="0.5">
      <c r="A38" s="192"/>
      <c r="B38" s="177"/>
      <c r="C38" s="177"/>
      <c r="D38" s="179"/>
      <c r="E38" s="180"/>
    </row>
    <row r="39" spans="1:5" x14ac:dyDescent="0.5">
      <c r="A39" s="192"/>
      <c r="B39" s="177"/>
      <c r="C39" s="177"/>
      <c r="D39" s="179"/>
      <c r="E39" s="180"/>
    </row>
    <row r="40" spans="1:5" x14ac:dyDescent="0.5">
      <c r="A40" s="192"/>
      <c r="B40" s="177"/>
      <c r="C40" s="177"/>
      <c r="D40" s="179"/>
      <c r="E40" s="180"/>
    </row>
    <row r="41" spans="1:5" x14ac:dyDescent="0.5">
      <c r="A41" s="192"/>
      <c r="B41" s="177"/>
      <c r="C41" s="177"/>
      <c r="D41" s="179"/>
      <c r="E41" s="180"/>
    </row>
    <row r="42" spans="1:5" x14ac:dyDescent="0.5">
      <c r="A42" s="192"/>
      <c r="B42" s="177"/>
      <c r="C42" s="177"/>
      <c r="D42" s="179"/>
      <c r="E42" s="180"/>
    </row>
    <row r="43" spans="1:5" x14ac:dyDescent="0.5">
      <c r="A43" s="192"/>
      <c r="B43" s="177"/>
      <c r="C43" s="177"/>
      <c r="D43" s="179"/>
      <c r="E43" s="180"/>
    </row>
    <row r="44" spans="1:5" x14ac:dyDescent="0.5">
      <c r="A44" s="192"/>
      <c r="B44" s="177"/>
      <c r="C44" s="177"/>
      <c r="D44" s="179"/>
      <c r="E44" s="180"/>
    </row>
    <row r="45" spans="1:5" x14ac:dyDescent="0.5">
      <c r="A45" s="192"/>
      <c r="B45" s="177"/>
      <c r="C45" s="177"/>
      <c r="D45" s="179"/>
      <c r="E45" s="180"/>
    </row>
    <row r="46" spans="1:5" x14ac:dyDescent="0.5">
      <c r="A46" s="181"/>
      <c r="B46" s="76"/>
      <c r="C46" s="76"/>
      <c r="D46" s="204"/>
      <c r="E46" s="182"/>
    </row>
    <row r="47" spans="1:5" ht="16.149999999999999" thickBot="1" x14ac:dyDescent="0.55000000000000004">
      <c r="A47" s="181"/>
      <c r="B47" s="298" t="s">
        <v>170</v>
      </c>
      <c r="C47" s="298"/>
      <c r="D47" s="226">
        <f>SUM(D14:D45)</f>
        <v>0</v>
      </c>
      <c r="E47" s="227">
        <f>SUM(E14:E45)</f>
        <v>0</v>
      </c>
    </row>
    <row r="48" spans="1:5" ht="16.149999999999999" thickTop="1" x14ac:dyDescent="0.5">
      <c r="A48" s="181"/>
      <c r="B48" s="76"/>
      <c r="C48" s="76"/>
      <c r="D48" s="204"/>
      <c r="E48" s="182"/>
    </row>
    <row r="49" spans="1:5" ht="16.149999999999999" thickBot="1" x14ac:dyDescent="0.55000000000000004">
      <c r="A49" s="194"/>
      <c r="B49" s="296" t="s">
        <v>262</v>
      </c>
      <c r="C49" s="296"/>
      <c r="D49" s="228"/>
      <c r="E49" s="229"/>
    </row>
  </sheetData>
  <mergeCells count="7">
    <mergeCell ref="B49:C49"/>
    <mergeCell ref="A1:J1"/>
    <mergeCell ref="A2:J2"/>
    <mergeCell ref="A3:J3"/>
    <mergeCell ref="A4:J4"/>
    <mergeCell ref="C5:E5"/>
    <mergeCell ref="B47:C47"/>
  </mergeCells>
  <pageMargins left="0.7" right="0.7" top="0.75" bottom="0.75" header="0.3" footer="0.3"/>
  <pageSetup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1</xdr:col>
                    <xdr:colOff>1638300</xdr:colOff>
                    <xdr:row>5</xdr:row>
                    <xdr:rowOff>142875</xdr:rowOff>
                  </from>
                  <to>
                    <xdr:col>2</xdr:col>
                    <xdr:colOff>304800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1</xdr:col>
                    <xdr:colOff>1638300</xdr:colOff>
                    <xdr:row>6</xdr:row>
                    <xdr:rowOff>180975</xdr:rowOff>
                  </from>
                  <to>
                    <xdr:col>2</xdr:col>
                    <xdr:colOff>304800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1</xdr:col>
                    <xdr:colOff>1638300</xdr:colOff>
                    <xdr:row>7</xdr:row>
                    <xdr:rowOff>180975</xdr:rowOff>
                  </from>
                  <to>
                    <xdr:col>2</xdr:col>
                    <xdr:colOff>304800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1</xdr:col>
                    <xdr:colOff>1638300</xdr:colOff>
                    <xdr:row>8</xdr:row>
                    <xdr:rowOff>190500</xdr:rowOff>
                  </from>
                  <to>
                    <xdr:col>2</xdr:col>
                    <xdr:colOff>304800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4D4BC240EDAF4193626BCC2074D45C" ma:contentTypeVersion="2" ma:contentTypeDescription="Create a new document." ma:contentTypeScope="" ma:versionID="baede554f5af6ab414a792e319a1df09">
  <xsd:schema xmlns:xsd="http://www.w3.org/2001/XMLSchema" xmlns:xs="http://www.w3.org/2001/XMLSchema" xmlns:p="http://schemas.microsoft.com/office/2006/metadata/properties" xmlns:ns2="0381993a-a50d-422e-b958-42e30f9a4724" targetNamespace="http://schemas.microsoft.com/office/2006/metadata/properties" ma:root="true" ma:fieldsID="bc983e1702fbb7842332f254dff5d229" ns2:_="">
    <xsd:import namespace="0381993a-a50d-422e-b958-42e30f9a47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81993a-a50d-422e-b958-42e30f9a47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71CC51-2396-4725-9CA6-5121B86ED682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0381993a-a50d-422e-b958-42e30f9a4724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E3F2E7F-F409-4923-8CB4-C379F974D6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81993a-a50d-422e-b958-42e30f9a47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5C6631-0D53-41C5-A400-2B91E2A8E2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</vt:lpstr>
      <vt:lpstr>AC-17 BH</vt:lpstr>
      <vt:lpstr>AC-17 ID</vt:lpstr>
      <vt:lpstr>Form 15 A Roster of Personnel</vt:lpstr>
      <vt:lpstr>Form 16 Purchased Personnel</vt:lpstr>
      <vt:lpstr>Form AM 17 Indirect Cost Memo</vt:lpstr>
      <vt:lpstr>Form 18 Schedule of Equity</vt:lpstr>
      <vt:lpstr>Form 19 - Fixed Assets</vt:lpstr>
      <vt:lpstr>Form 19 FE - Fixed Assets</vt:lpstr>
      <vt:lpstr>Form 19 NC - Fixed Assets</vt:lpstr>
      <vt:lpstr>In-Kind (AAA only)</vt:lpstr>
      <vt:lpstr>Cash Match (AAA only)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Dason, Easter</dc:creator>
  <cp:lastModifiedBy>Martone, Sue</cp:lastModifiedBy>
  <cp:lastPrinted>2015-04-03T14:43:39Z</cp:lastPrinted>
  <dcterms:created xsi:type="dcterms:W3CDTF">2014-06-23T16:05:55Z</dcterms:created>
  <dcterms:modified xsi:type="dcterms:W3CDTF">2022-08-02T12:39:17Z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0x010100D04D4BC240EDAF4193626BCC2074D45C</vt:lpwstr>
  </property>
</Properties>
</file>